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er.battistini\Documents\DSM\Pubblicazione  2024 e I semestre 2025\2025\"/>
    </mc:Choice>
  </mc:AlternateContent>
  <bookViews>
    <workbookView xWindow="0" yWindow="0" windowWidth="28800" windowHeight="10710"/>
  </bookViews>
  <sheets>
    <sheet name="DSM" sheetId="1" r:id="rId1"/>
  </sheets>
  <definedNames>
    <definedName name="_xlnm.Print_Area" localSheetId="0">DSM!$A$4:$F$72</definedName>
  </definedNames>
  <calcPr calcId="162913"/>
</workbook>
</file>

<file path=xl/calcChain.xml><?xml version="1.0" encoding="utf-8"?>
<calcChain xmlns="http://schemas.openxmlformats.org/spreadsheetml/2006/main">
  <c r="C64" i="1" l="1"/>
  <c r="C57" i="1"/>
  <c r="C51" i="1" l="1"/>
  <c r="C43" i="1"/>
  <c r="C36" i="1"/>
  <c r="C29" i="1"/>
  <c r="C20" i="1"/>
</calcChain>
</file>

<file path=xl/sharedStrings.xml><?xml version="1.0" encoding="utf-8"?>
<sst xmlns="http://schemas.openxmlformats.org/spreadsheetml/2006/main" count="266" uniqueCount="115">
  <si>
    <r>
      <rPr>
        <b/>
        <sz val="10"/>
        <rFont val="Trebuchet MS"/>
        <family val="2"/>
      </rPr>
      <t>Distr./MUNICIPIO</t>
    </r>
  </si>
  <si>
    <r>
      <rPr>
        <b/>
        <sz val="10"/>
        <rFont val="Trebuchet MS"/>
        <family val="2"/>
      </rPr>
      <t>Cooperativa/prestatore d'opera</t>
    </r>
  </si>
  <si>
    <r>
      <rPr>
        <b/>
        <sz val="10"/>
        <rFont val="Trebuchet MS"/>
        <family val="2"/>
      </rPr>
      <t>IMPORTO EROGATO</t>
    </r>
  </si>
  <si>
    <r>
      <rPr>
        <b/>
        <sz val="10"/>
        <rFont val="Trebuchet MS"/>
        <family val="2"/>
      </rPr>
      <t>TITOLO A BASE DELL'ATTRIBUZIONE</t>
    </r>
  </si>
  <si>
    <r>
      <rPr>
        <b/>
        <sz val="10"/>
        <rFont val="Trebuchet MS"/>
        <family val="2"/>
      </rPr>
      <t>ATTIVITA'</t>
    </r>
  </si>
  <si>
    <r>
      <rPr>
        <b/>
        <sz val="10"/>
        <rFont val="Trebuchet MS"/>
        <family val="2"/>
      </rPr>
      <t>RESP.LE LIQUIDAZIONE</t>
    </r>
  </si>
  <si>
    <r>
      <rPr>
        <sz val="10"/>
        <rFont val="Arial"/>
        <family val="2"/>
      </rPr>
      <t>COMUNE FIUMICINO</t>
    </r>
  </si>
  <si>
    <r>
      <rPr>
        <sz val="10"/>
        <rFont val="Arial"/>
        <family val="2"/>
      </rPr>
      <t xml:space="preserve">UOC SALUTE MENTALE
</t>
    </r>
    <r>
      <rPr>
        <sz val="10"/>
        <rFont val="Arial"/>
        <family val="2"/>
      </rPr>
      <t>X MUNICIPIO</t>
    </r>
  </si>
  <si>
    <r>
      <rPr>
        <sz val="10"/>
        <rFont val="Arial"/>
        <family val="2"/>
      </rPr>
      <t>l'Allegra banderuola Onlus</t>
    </r>
  </si>
  <si>
    <r>
      <rPr>
        <sz val="10"/>
        <rFont val="Arial"/>
        <family val="2"/>
      </rPr>
      <t>"</t>
    </r>
  </si>
  <si>
    <r>
      <rPr>
        <sz val="10"/>
        <rFont val="DejaVu Sans"/>
        <family val="2"/>
      </rPr>
      <t>"</t>
    </r>
  </si>
  <si>
    <r>
      <rPr>
        <sz val="10"/>
        <rFont val="Arial"/>
        <family val="2"/>
      </rPr>
      <t>Coop. Soc. Il Grande Carro</t>
    </r>
  </si>
  <si>
    <r>
      <rPr>
        <sz val="10"/>
        <rFont val="Arial"/>
        <family val="2"/>
      </rPr>
      <t xml:space="preserve">UOC SALUTE MENTALE XII MUNICIPIO
</t>
    </r>
    <r>
      <rPr>
        <sz val="10"/>
        <rFont val="Arial"/>
        <family val="2"/>
      </rPr>
      <t>C.D. CANTIERE GIOVAGNOLI</t>
    </r>
  </si>
  <si>
    <r>
      <rPr>
        <sz val="10"/>
        <rFont val="Arial"/>
        <family val="2"/>
      </rPr>
      <t xml:space="preserve">UOC SALUTE MENTALE XII MUNICIPIO
</t>
    </r>
    <r>
      <rPr>
        <sz val="10"/>
        <rFont val="Arial"/>
        <family val="2"/>
      </rPr>
      <t>C.D. MONTEVERDE</t>
    </r>
  </si>
  <si>
    <r>
      <rPr>
        <b/>
        <sz val="10"/>
        <rFont val="Trebuchet MS"/>
        <family val="2"/>
      </rPr>
      <t>TOTALE</t>
    </r>
  </si>
  <si>
    <r>
      <rPr>
        <sz val="10"/>
        <rFont val="Arial"/>
        <family val="2"/>
      </rPr>
      <t>provvidenze economiche</t>
    </r>
  </si>
  <si>
    <r>
      <rPr>
        <sz val="11"/>
        <rFont val="Arial"/>
        <family val="2"/>
      </rPr>
      <t>"</t>
    </r>
  </si>
  <si>
    <r>
      <rPr>
        <b/>
        <sz val="11"/>
        <rFont val="Trebuchet MS"/>
        <family val="2"/>
      </rPr>
      <t>Distr./MUNICIPIO</t>
    </r>
  </si>
  <si>
    <r>
      <rPr>
        <b/>
        <sz val="11"/>
        <rFont val="Trebuchet MS"/>
        <family val="2"/>
      </rPr>
      <t>BENEFICIARIO</t>
    </r>
  </si>
  <si>
    <r>
      <rPr>
        <b/>
        <sz val="11"/>
        <rFont val="Trebuchet MS"/>
        <family val="2"/>
      </rPr>
      <t>IMPORTO EROGATO</t>
    </r>
  </si>
  <si>
    <r>
      <rPr>
        <b/>
        <sz val="11"/>
        <rFont val="Trebuchet MS"/>
        <family val="2"/>
      </rPr>
      <t>TITOLO A BASE DELL'ATTRIBUZIONE</t>
    </r>
  </si>
  <si>
    <r>
      <rPr>
        <b/>
        <sz val="11"/>
        <rFont val="Trebuchet MS"/>
        <family val="2"/>
      </rPr>
      <t>ATTIVITA'</t>
    </r>
  </si>
  <si>
    <r>
      <rPr>
        <sz val="10"/>
        <rFont val="Arial"/>
        <family val="2"/>
      </rPr>
      <t xml:space="preserve">UOC SALUTE MENTALE
</t>
    </r>
    <r>
      <rPr>
        <sz val="10"/>
        <rFont val="Arial"/>
        <family val="2"/>
      </rPr>
      <t>XI MUNICIPIO</t>
    </r>
  </si>
  <si>
    <r>
      <rPr>
        <sz val="10"/>
        <rFont val="Arial"/>
        <family val="2"/>
      </rPr>
      <t xml:space="preserve">UOC SALUTE MENTALE
</t>
    </r>
    <r>
      <rPr>
        <sz val="10"/>
        <rFont val="Arial"/>
        <family val="2"/>
      </rPr>
      <t>XII MUNICIPIO</t>
    </r>
  </si>
  <si>
    <r>
      <rPr>
        <sz val="11"/>
        <rFont val="Arial"/>
        <family val="2"/>
      </rPr>
      <t>D.S.M.</t>
    </r>
  </si>
  <si>
    <r>
      <rPr>
        <sz val="10"/>
        <rFont val="Arial"/>
        <family val="2"/>
      </rPr>
      <t>gestione appartamenti personalizzati femminili e maschili per accrescere le capacità di autonomia</t>
    </r>
  </si>
  <si>
    <t>RIMBORSI</t>
  </si>
  <si>
    <t>"</t>
  </si>
  <si>
    <t>UOC SALUTE MENTALE
XI MUNICIPIO
CD MAZZACURATI</t>
  </si>
  <si>
    <t>provvidenze economiche</t>
  </si>
  <si>
    <t>TITOLO A BASE DELL'ATTRIBUZIONE</t>
  </si>
  <si>
    <t>Distr./MUNICIPIO</t>
  </si>
  <si>
    <t>BENEFICIARIO</t>
  </si>
  <si>
    <t>IMPORTO EROGATO</t>
  </si>
  <si>
    <t>ATTIVITA'</t>
  </si>
  <si>
    <t>totale</t>
  </si>
  <si>
    <t>DIST. 1 FIUMICINO</t>
  </si>
  <si>
    <t>Progetto stranieri</t>
  </si>
  <si>
    <t>attività culturali e socializzanti</t>
  </si>
  <si>
    <t>c/o S.P.D.C.  Padiglione Morgagni Osp. San Camillo</t>
  </si>
  <si>
    <t>soggiorni di vacanza</t>
  </si>
  <si>
    <t>lab. Musicale</t>
  </si>
  <si>
    <t>coop AELLE IL PUNTO</t>
  </si>
  <si>
    <t>Coop. IL GRANDE CARRO</t>
  </si>
  <si>
    <t>Dr.ssa Paola De Gregori</t>
  </si>
  <si>
    <t>UOC SALUTE MENTALE
XI MUNICIPIO</t>
  </si>
  <si>
    <t>UOC SALUTE MENTALE
XII MUNICIPIO</t>
  </si>
  <si>
    <t>UOC SALUTE MENTALE Municipi X/XI/XII</t>
  </si>
  <si>
    <t>laboratorio artistico</t>
  </si>
  <si>
    <t>laboratorio sartoria</t>
  </si>
  <si>
    <t>Coop. AELLE IL PUNTO</t>
  </si>
  <si>
    <t>attività risocializzanti</t>
  </si>
  <si>
    <t>materiale di consumo</t>
  </si>
  <si>
    <t>lab.  artistico e teatro</t>
  </si>
  <si>
    <t xml:space="preserve">UOC SALUTE MENTALE                        XI MUNICIPIO
C.D. BRISSE </t>
  </si>
  <si>
    <t>176 utenti</t>
  </si>
  <si>
    <t>laboratorio musicale</t>
  </si>
  <si>
    <t>lab. Cucito e orticoltura e linea verde</t>
  </si>
  <si>
    <t>teatro, cinema ecc</t>
  </si>
  <si>
    <t>Racing Nuoto Roma</t>
  </si>
  <si>
    <t>UOC SALUTE MENTALE
X MUNICIPIO</t>
  </si>
  <si>
    <t>18 utenti</t>
  </si>
  <si>
    <t>Dr. Marco Sparvoli                   Dr. Piero Petrini</t>
  </si>
  <si>
    <t>Dr.ssa Martina Curto</t>
  </si>
  <si>
    <t>Dr.ssa Paola De Gregori                Dr.ssa Martina Curto</t>
  </si>
  <si>
    <t xml:space="preserve">Deliberazione Direttore Generale n. 315 /2024 (D.D. n. 1124 /2021 Città di Fiumicino)
</t>
  </si>
  <si>
    <t>Dr. ssa Martina Curto</t>
  </si>
  <si>
    <t>ASL Roma 3</t>
  </si>
  <si>
    <t>ALBO BENEFICIARI</t>
  </si>
  <si>
    <t>1° semestre anno 2025</t>
  </si>
  <si>
    <t>finanziamento scaduto il 31/12/2024                                                       finanziamento per il 2025 pervenuto in data 01/08/2025</t>
  </si>
  <si>
    <t>Deliberazione Direttore Generale n. 59/2025 (D.D. Roma Capitale n. 4853/2024).</t>
  </si>
  <si>
    <t>vario</t>
  </si>
  <si>
    <t xml:space="preserve">Donne in movimento </t>
  </si>
  <si>
    <t>Canta che ti passa, Disegnare la cultura, Teatro, Legatoria, Mosaico, Domotecnica, Informatica, Cinema e audiovisivi, Decorazione porcellane, Restyling, 4 salti in padella, Roma 3 mattina</t>
  </si>
  <si>
    <t>sport e benessere, mozzichi di cultura, cinema e audiovisivi, scacchi, teatro, storytelling sonoro</t>
  </si>
  <si>
    <t>Espressione corporea, L’essenza delle arti marziali</t>
  </si>
  <si>
    <t>informatica, racconto con occhi nuovi, artistico manuale, nordic walking, canto in movimento e movi-menti</t>
  </si>
  <si>
    <t>febbraio  n. 12 utenti</t>
  </si>
  <si>
    <t>gennaio n. 14 utenti</t>
  </si>
  <si>
    <t>marzo n. 11 utenti</t>
  </si>
  <si>
    <t>aprile n. 12 utenti</t>
  </si>
  <si>
    <t>maggio n.  11 utenti</t>
  </si>
  <si>
    <t>giugno n. 15 utenti</t>
  </si>
  <si>
    <t xml:space="preserve">Deliberazione Direttore Generale n. 1379/2024  (D.D.  Roma Capitale n. 3884/2024)  </t>
  </si>
  <si>
    <t>gennaio n. 34 utenti</t>
  </si>
  <si>
    <t>febbraio  n. 35 utenti</t>
  </si>
  <si>
    <t>marzo n. 33 utenti</t>
  </si>
  <si>
    <t>aprile n. 33 utenti</t>
  </si>
  <si>
    <t>maggio n.  36 utenti</t>
  </si>
  <si>
    <t>giugno n. 34 utenti</t>
  </si>
  <si>
    <t>gennaio</t>
  </si>
  <si>
    <t>febbraio  n. 28 utenti</t>
  </si>
  <si>
    <t>marzo n. 28 utenti</t>
  </si>
  <si>
    <t>maggio n.  38 utenti</t>
  </si>
  <si>
    <t>giugno n. 41 utenti</t>
  </si>
  <si>
    <t>febbraio  n. 56 utenti</t>
  </si>
  <si>
    <t>marzo n. 52 utenti</t>
  </si>
  <si>
    <t>aprile n. 54 utenti</t>
  </si>
  <si>
    <t>maggio n.  59 utenti</t>
  </si>
  <si>
    <t>giugno n. 60 utenti</t>
  </si>
  <si>
    <t>Deliberazione Direttore Generale n. 61 del 13/01/2025 (D.D. Roma Capitale n. 4896/2024)</t>
  </si>
  <si>
    <t>30 utenti</t>
  </si>
  <si>
    <t>55 utenti</t>
  </si>
  <si>
    <t>Deliberazione Direttore Generale n. 251 del 16/06/2025 (D.D. n. 1962/2025 Roma Capitale)</t>
  </si>
  <si>
    <t>20 utenti</t>
  </si>
  <si>
    <t>Deliberazione Direttore Generale n. 315 del 01/07/2025 (D.D. Città di Fiumicino n. 3001 del 06/06/2025)</t>
  </si>
  <si>
    <t>Deliberazione Direttore Generale n. 60 del 13/01/2025 (D.D. Roma Capitale n. 4899/2024)</t>
  </si>
  <si>
    <t>Deliberazione Direttore Generale n. 1530 del 20/12/2024 ( D.D. Roma
Capitale n. 4884/2024)</t>
  </si>
  <si>
    <t>DIPARTIMENTO SALUTE MENTALE - CENTRI DIURNI</t>
  </si>
  <si>
    <t>Provvidenze economiche</t>
  </si>
  <si>
    <t>Attività culturali</t>
  </si>
  <si>
    <t>Soggiorni vacanza</t>
  </si>
  <si>
    <t>Appartamenti</t>
  </si>
  <si>
    <t>catering, man. Bici, comunicazione, arte del recupero, turismo, tutoring e laboratori progetto giovani di orientamento, socialmedia e bevo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</si>
</sst>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€&quot;_-;\-* #,##0.00\ &quot;€&quot;_-;_-* &quot;-&quot;??\ &quot;€&quot;_-;_-@_-"/>
    <numFmt numFmtId="164" formatCode="\€\ #,##0.00"/>
    <numFmt numFmtId="165" formatCode="_-&quot;€&quot;\ * #,##0.00_-;\-&quot;€&quot;\ * #,##0.00_-;_-&quot;€&quot;\ * &quot;-&quot;??_-;_-@_-"/>
    <numFmt numFmtId="166" formatCode="_-* #,##0.00\ [$€-410]_-;\-* #,##0.00\ [$€-410]_-;_-* &quot;-&quot;??\ [$€-410]_-;_-@_-"/>
    <numFmt numFmtId="167" formatCode="[$€-2]\ #,##0.00;[Red]\-[$€-2]\ #,##0.00"/>
    <numFmt numFmtId="168" formatCode="_-[$€-410]\ * #,##0.00_-;\-[$€-410]\ * #,##0.00_-;_-[$€-410]\ * &quot;-&quot;??_-;_-@_-"/>
    <numFmt numFmtId="169" formatCode="_-&quot;€&quot;\ * #,##0_-;\-&quot;€&quot;\ * #,##0_-;_-&quot;€&quot;\ * &quot;-&quot;_-;_-@_-"/>
  </numFmts>
  <fonts count="41">
    <font>
      <sz val="10"/>
      <color rgb="FF000000"/>
      <name val="Times New Roman"/>
      <charset val="204"/>
    </font>
    <font>
      <b/>
      <sz val="10"/>
      <name val="Trebuchet MS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name val="DejaVu Sans"/>
    </font>
    <font>
      <b/>
      <sz val="11"/>
      <name val="Trebuchet MS"/>
      <family val="2"/>
    </font>
    <font>
      <sz val="10"/>
      <name val="DejaVu Sans"/>
      <family val="2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name val="Calibri"/>
      <family val="2"/>
    </font>
    <font>
      <sz val="9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9"/>
      <name val="Arial"/>
      <family val="2"/>
    </font>
    <font>
      <sz val="9"/>
      <name val="Calibri"/>
      <family val="2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Arial"/>
      <family val="2"/>
    </font>
    <font>
      <b/>
      <sz val="10"/>
      <name val="Calibri"/>
      <family val="2"/>
    </font>
    <font>
      <sz val="11"/>
      <name val="Gill Sans MT"/>
      <family val="2"/>
    </font>
    <font>
      <sz val="9"/>
      <color rgb="FF00000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name val="Trebuchet MS"/>
      <family val="2"/>
    </font>
    <font>
      <sz val="10"/>
      <color rgb="FFFF0000"/>
      <name val="Times New Roman"/>
      <family val="1"/>
    </font>
    <font>
      <b/>
      <sz val="10"/>
      <color rgb="FFFF0000"/>
      <name val="Trebuchet MS"/>
      <family val="2"/>
    </font>
    <font>
      <sz val="10"/>
      <color rgb="FFFF0000"/>
      <name val="Calibri"/>
      <family val="2"/>
      <scheme val="minor"/>
    </font>
    <font>
      <b/>
      <sz val="9"/>
      <color rgb="FFFF0000"/>
      <name val="Trebuchet MS"/>
      <family val="2"/>
    </font>
    <font>
      <sz val="9"/>
      <color rgb="FFFF0000"/>
      <name val="Times New Roman"/>
      <family val="1"/>
    </font>
    <font>
      <sz val="10"/>
      <color rgb="FFFF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159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 indent="2"/>
    </xf>
    <xf numFmtId="0" fontId="7" fillId="2" borderId="1" xfId="0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/>
    </xf>
    <xf numFmtId="0" fontId="18" fillId="0" borderId="9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7" fillId="2" borderId="15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left" vertical="top" wrapText="1" indent="2"/>
    </xf>
    <xf numFmtId="0" fontId="2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164" fontId="5" fillId="0" borderId="9" xfId="0" applyNumberFormat="1" applyFont="1" applyFill="1" applyBorder="1" applyAlignment="1">
      <alignment horizontal="center" vertical="center" wrapText="1" shrinkToFit="1"/>
    </xf>
    <xf numFmtId="0" fontId="7" fillId="2" borderId="16" xfId="0" applyFont="1" applyFill="1" applyBorder="1" applyAlignment="1">
      <alignment horizontal="left" vertical="top" wrapText="1" indent="1"/>
    </xf>
    <xf numFmtId="0" fontId="2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wrapText="1"/>
    </xf>
    <xf numFmtId="0" fontId="21" fillId="0" borderId="2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wrapText="1"/>
    </xf>
    <xf numFmtId="166" fontId="25" fillId="0" borderId="2" xfId="0" applyNumberFormat="1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center" vertical="top" wrapText="1"/>
    </xf>
    <xf numFmtId="165" fontId="26" fillId="0" borderId="9" xfId="1" applyFont="1" applyBorder="1" applyAlignment="1">
      <alignment horizontal="justify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top"/>
    </xf>
    <xf numFmtId="169" fontId="22" fillId="0" borderId="9" xfId="0" applyNumberFormat="1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left" vertical="justify" wrapText="1"/>
    </xf>
    <xf numFmtId="0" fontId="19" fillId="0" borderId="14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left" vertical="top" wrapText="1"/>
    </xf>
    <xf numFmtId="169" fontId="22" fillId="0" borderId="0" xfId="0" applyNumberFormat="1" applyFont="1" applyBorder="1" applyAlignment="1">
      <alignment horizontal="center" vertical="center" wrapText="1"/>
    </xf>
    <xf numFmtId="167" fontId="9" fillId="0" borderId="9" xfId="0" applyNumberFormat="1" applyFont="1" applyFill="1" applyBorder="1" applyAlignment="1">
      <alignment horizontal="center" vertical="top"/>
    </xf>
    <xf numFmtId="168" fontId="29" fillId="0" borderId="9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top" wrapText="1" indent="2"/>
    </xf>
    <xf numFmtId="0" fontId="7" fillId="2" borderId="1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left" vertical="top" wrapText="1"/>
    </xf>
    <xf numFmtId="4" fontId="5" fillId="0" borderId="10" xfId="0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wrapText="1"/>
    </xf>
    <xf numFmtId="0" fontId="17" fillId="0" borderId="3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vertical="top" wrapText="1"/>
    </xf>
    <xf numFmtId="0" fontId="17" fillId="0" borderId="9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center" shrinkToFit="1"/>
    </xf>
    <xf numFmtId="0" fontId="18" fillId="2" borderId="2" xfId="0" applyFont="1" applyFill="1" applyBorder="1" applyAlignment="1">
      <alignment horizontal="center" vertical="top" wrapText="1"/>
    </xf>
    <xf numFmtId="0" fontId="33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8" fillId="3" borderId="2" xfId="0" applyFont="1" applyFill="1" applyBorder="1" applyAlignment="1">
      <alignment horizontal="center" vertical="top" wrapText="1"/>
    </xf>
    <xf numFmtId="168" fontId="18" fillId="0" borderId="9" xfId="2" applyNumberFormat="1" applyFont="1" applyBorder="1" applyAlignment="1" applyProtection="1">
      <alignment horizontal="left" vertical="center" wrapText="1"/>
      <protection locked="0"/>
    </xf>
    <xf numFmtId="0" fontId="0" fillId="0" borderId="2" xfId="0" applyFill="1" applyBorder="1" applyAlignment="1">
      <alignment horizontal="left" vertical="top" wrapText="1"/>
    </xf>
    <xf numFmtId="0" fontId="21" fillId="0" borderId="9" xfId="0" applyFont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168" fontId="31" fillId="0" borderId="9" xfId="0" applyNumberFormat="1" applyFont="1" applyBorder="1" applyAlignment="1">
      <alignment horizontal="center" vertical="center"/>
    </xf>
    <xf numFmtId="4" fontId="32" fillId="0" borderId="0" xfId="0" applyNumberFormat="1" applyFont="1" applyFill="1" applyBorder="1" applyAlignment="1">
      <alignment horizontal="right" vertical="top" shrinkToFit="1"/>
    </xf>
    <xf numFmtId="0" fontId="34" fillId="0" borderId="2" xfId="0" applyFont="1" applyFill="1" applyBorder="1" applyAlignment="1">
      <alignment horizontal="left" wrapText="1"/>
    </xf>
    <xf numFmtId="0" fontId="35" fillId="0" borderId="2" xfId="0" applyFont="1" applyFill="1" applyBorder="1" applyAlignment="1">
      <alignment horizontal="left" vertical="top" wrapText="1"/>
    </xf>
    <xf numFmtId="168" fontId="36" fillId="0" borderId="9" xfId="0" applyNumberFormat="1" applyFont="1" applyBorder="1" applyAlignment="1">
      <alignment horizontal="center" vertical="center"/>
    </xf>
    <xf numFmtId="0" fontId="37" fillId="0" borderId="2" xfId="0" applyFont="1" applyFill="1" applyBorder="1" applyAlignment="1">
      <alignment horizontal="left" vertical="top" wrapText="1"/>
    </xf>
    <xf numFmtId="0" fontId="38" fillId="0" borderId="9" xfId="0" applyFont="1" applyFill="1" applyBorder="1" applyAlignment="1">
      <alignment horizontal="left" vertical="top"/>
    </xf>
    <xf numFmtId="0" fontId="39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left" wrapText="1"/>
    </xf>
    <xf numFmtId="0" fontId="2" fillId="0" borderId="9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top" wrapText="1"/>
    </xf>
    <xf numFmtId="0" fontId="0" fillId="0" borderId="12" xfId="0" applyFill="1" applyBorder="1" applyAlignment="1">
      <alignment horizontal="left" wrapText="1"/>
    </xf>
    <xf numFmtId="167" fontId="2" fillId="0" borderId="12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40" fillId="0" borderId="17" xfId="0" applyFont="1" applyFill="1" applyBorder="1" applyAlignment="1">
      <alignment horizontal="center" vertical="center" wrapText="1"/>
    </xf>
    <xf numFmtId="168" fontId="20" fillId="0" borderId="9" xfId="0" applyNumberFormat="1" applyFont="1" applyBorder="1" applyAlignment="1">
      <alignment horizontal="center" vertical="center"/>
    </xf>
    <xf numFmtId="168" fontId="13" fillId="0" borderId="9" xfId="2" applyNumberFormat="1" applyFont="1" applyBorder="1" applyAlignment="1" applyProtection="1">
      <alignment horizontal="left" vertical="center" wrapText="1"/>
      <protection locked="0"/>
    </xf>
    <xf numFmtId="0" fontId="0" fillId="0" borderId="2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4" fontId="5" fillId="0" borderId="11" xfId="0" applyNumberFormat="1" applyFont="1" applyFill="1" applyBorder="1" applyAlignment="1">
      <alignment horizontal="left" vertical="center" indent="2" shrinkToFit="1"/>
    </xf>
    <xf numFmtId="0" fontId="2" fillId="0" borderId="7" xfId="0" applyFont="1" applyFill="1" applyBorder="1" applyAlignment="1">
      <alignment horizontal="center" vertical="top" wrapText="1"/>
    </xf>
    <xf numFmtId="167" fontId="2" fillId="0" borderId="9" xfId="0" applyNumberFormat="1" applyFont="1" applyFill="1" applyBorder="1" applyAlignment="1">
      <alignment horizontal="center" wrapText="1"/>
    </xf>
    <xf numFmtId="167" fontId="2" fillId="0" borderId="9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center" vertical="center" wrapText="1"/>
    </xf>
    <xf numFmtId="167" fontId="9" fillId="0" borderId="10" xfId="0" applyNumberFormat="1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left" vertical="top" wrapText="1"/>
    </xf>
    <xf numFmtId="0" fontId="13" fillId="2" borderId="25" xfId="0" applyFont="1" applyFill="1" applyBorder="1" applyAlignment="1">
      <alignment horizontal="left" vertical="top" wrapText="1" indent="1"/>
    </xf>
    <xf numFmtId="0" fontId="13" fillId="2" borderId="6" xfId="0" applyFont="1" applyFill="1" applyBorder="1" applyAlignment="1">
      <alignment horizontal="left" vertical="top" wrapText="1" indent="1"/>
    </xf>
    <xf numFmtId="0" fontId="13" fillId="2" borderId="8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168" fontId="31" fillId="0" borderId="10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wrapText="1"/>
    </xf>
    <xf numFmtId="0" fontId="17" fillId="0" borderId="15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top"/>
    </xf>
    <xf numFmtId="0" fontId="0" fillId="0" borderId="9" xfId="0" applyFill="1" applyBorder="1" applyAlignment="1">
      <alignment horizontal="left" vertical="top"/>
    </xf>
    <xf numFmtId="0" fontId="10" fillId="0" borderId="9" xfId="0" applyFont="1" applyFill="1" applyBorder="1" applyAlignment="1">
      <alignment horizontal="left" vertical="top"/>
    </xf>
    <xf numFmtId="0" fontId="0" fillId="0" borderId="5" xfId="0" applyFill="1" applyBorder="1" applyAlignment="1">
      <alignment horizontal="left" wrapText="1"/>
    </xf>
    <xf numFmtId="164" fontId="4" fillId="0" borderId="24" xfId="0" applyNumberFormat="1" applyFont="1" applyFill="1" applyBorder="1" applyAlignment="1">
      <alignment horizontal="center" vertical="top" shrinkToFit="1"/>
    </xf>
    <xf numFmtId="0" fontId="5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7" fillId="2" borderId="8" xfId="0" applyFont="1" applyFill="1" applyBorder="1" applyAlignment="1">
      <alignment horizontal="left" vertical="top" wrapText="1" indent="2"/>
    </xf>
    <xf numFmtId="0" fontId="7" fillId="2" borderId="8" xfId="0" applyFont="1" applyFill="1" applyBorder="1" applyAlignment="1">
      <alignment horizontal="center" vertical="top" wrapText="1"/>
    </xf>
    <xf numFmtId="0" fontId="7" fillId="2" borderId="25" xfId="0" applyFont="1" applyFill="1" applyBorder="1" applyAlignment="1">
      <alignment horizontal="left" vertical="top" wrapText="1" indent="1"/>
    </xf>
    <xf numFmtId="0" fontId="1" fillId="2" borderId="13" xfId="0" applyFont="1" applyFill="1" applyBorder="1" applyAlignment="1">
      <alignment horizontal="center" vertical="top" wrapText="1"/>
    </xf>
    <xf numFmtId="0" fontId="0" fillId="0" borderId="25" xfId="0" applyFill="1" applyBorder="1" applyAlignment="1">
      <alignment horizontal="left" wrapText="1"/>
    </xf>
    <xf numFmtId="164" fontId="4" fillId="0" borderId="10" xfId="0" applyNumberFormat="1" applyFont="1" applyFill="1" applyBorder="1" applyAlignment="1">
      <alignment horizontal="center" vertical="top" shrinkToFit="1"/>
    </xf>
    <xf numFmtId="0" fontId="1" fillId="2" borderId="9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vertical="top" wrapText="1"/>
    </xf>
    <xf numFmtId="164" fontId="5" fillId="0" borderId="9" xfId="0" applyNumberFormat="1" applyFont="1" applyFill="1" applyBorder="1" applyAlignment="1">
      <alignment horizontal="center" vertical="center" shrinkToFit="1"/>
    </xf>
    <xf numFmtId="164" fontId="24" fillId="0" borderId="21" xfId="0" applyNumberFormat="1" applyFont="1" applyFill="1" applyBorder="1" applyAlignment="1">
      <alignment horizontal="center" vertical="center" shrinkToFit="1"/>
    </xf>
    <xf numFmtId="164" fontId="24" fillId="0" borderId="22" xfId="0" applyNumberFormat="1" applyFont="1" applyFill="1" applyBorder="1" applyAlignment="1">
      <alignment horizontal="center" vertical="center" shrinkToFit="1"/>
    </xf>
    <xf numFmtId="164" fontId="24" fillId="0" borderId="23" xfId="0" applyNumberFormat="1" applyFont="1" applyFill="1" applyBorder="1" applyAlignment="1">
      <alignment horizontal="center" vertical="center" shrinkToFit="1"/>
    </xf>
    <xf numFmtId="164" fontId="24" fillId="0" borderId="10" xfId="0" applyNumberFormat="1" applyFont="1" applyFill="1" applyBorder="1" applyAlignment="1">
      <alignment horizontal="center" vertical="center" shrinkToFit="1"/>
    </xf>
    <xf numFmtId="164" fontId="24" fillId="0" borderId="11" xfId="0" applyNumberFormat="1" applyFont="1" applyFill="1" applyBorder="1" applyAlignment="1">
      <alignment horizontal="center" vertical="center" shrinkToFit="1"/>
    </xf>
    <xf numFmtId="164" fontId="24" fillId="0" borderId="12" xfId="0" applyNumberFormat="1" applyFont="1" applyFill="1" applyBorder="1" applyAlignment="1">
      <alignment horizontal="center" vertical="center" shrinkToFit="1"/>
    </xf>
  </cellXfs>
  <cellStyles count="3">
    <cellStyle name="Euro" xfId="1"/>
    <cellStyle name="Normale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topLeftCell="A16" workbookViewId="0">
      <selection activeCell="E19" sqref="E19"/>
    </sheetView>
  </sheetViews>
  <sheetFormatPr defaultRowHeight="12.75"/>
  <cols>
    <col min="1" max="1" width="27" style="12" customWidth="1"/>
    <col min="2" max="2" width="27.6640625" customWidth="1"/>
    <col min="3" max="3" width="18.33203125" customWidth="1"/>
    <col min="4" max="4" width="30.5" style="35" customWidth="1"/>
    <col min="5" max="5" width="32.5" customWidth="1"/>
    <col min="6" max="6" width="23.5" customWidth="1"/>
    <col min="9" max="9" width="15.6640625" customWidth="1"/>
    <col min="16" max="16" width="9.5" customWidth="1"/>
  </cols>
  <sheetData>
    <row r="1" spans="1:9" ht="17.25" customHeight="1">
      <c r="D1" s="57" t="s">
        <v>26</v>
      </c>
    </row>
    <row r="2" spans="1:9" ht="14.45" customHeight="1">
      <c r="A2" s="104" t="s">
        <v>68</v>
      </c>
      <c r="B2" s="105"/>
      <c r="C2" s="22"/>
      <c r="D2" s="13" t="s">
        <v>69</v>
      </c>
    </row>
    <row r="3" spans="1:9" ht="22.5" customHeight="1">
      <c r="A3" s="104" t="s">
        <v>67</v>
      </c>
      <c r="B3" s="22"/>
      <c r="C3" s="22"/>
    </row>
    <row r="4" spans="1:9" ht="29.25" customHeight="1">
      <c r="A4" s="151" t="s">
        <v>109</v>
      </c>
      <c r="B4" s="151"/>
      <c r="C4" s="151"/>
    </row>
    <row r="5" spans="1:9" ht="40.5" customHeight="1">
      <c r="A5" s="40" t="s">
        <v>0</v>
      </c>
      <c r="B5" s="41" t="s">
        <v>1</v>
      </c>
      <c r="C5" s="53" t="s">
        <v>2</v>
      </c>
      <c r="D5" s="1" t="s">
        <v>30</v>
      </c>
      <c r="E5" s="1" t="s">
        <v>4</v>
      </c>
      <c r="F5" s="2" t="s">
        <v>5</v>
      </c>
    </row>
    <row r="6" spans="1:9" ht="57" customHeight="1">
      <c r="A6" s="39" t="s">
        <v>6</v>
      </c>
      <c r="B6" s="36" t="s">
        <v>11</v>
      </c>
      <c r="C6" s="74"/>
      <c r="D6" s="80" t="s">
        <v>70</v>
      </c>
      <c r="E6" s="51" t="s">
        <v>49</v>
      </c>
      <c r="F6" s="51" t="s">
        <v>44</v>
      </c>
      <c r="I6" s="58"/>
    </row>
    <row r="7" spans="1:9" ht="29.25" customHeight="1">
      <c r="A7" s="39" t="s">
        <v>6</v>
      </c>
      <c r="B7" s="36" t="s">
        <v>8</v>
      </c>
      <c r="C7" s="74"/>
      <c r="D7" s="72" t="s">
        <v>27</v>
      </c>
      <c r="E7" s="51" t="s">
        <v>48</v>
      </c>
      <c r="F7" s="51" t="s">
        <v>44</v>
      </c>
      <c r="I7" s="63"/>
    </row>
    <row r="8" spans="1:9" ht="29.25" customHeight="1">
      <c r="A8" s="39" t="s">
        <v>6</v>
      </c>
      <c r="B8" s="75" t="s">
        <v>50</v>
      </c>
      <c r="C8" s="74"/>
      <c r="D8" s="79" t="s">
        <v>27</v>
      </c>
      <c r="E8" s="51" t="s">
        <v>56</v>
      </c>
      <c r="F8" s="51" t="s">
        <v>44</v>
      </c>
      <c r="I8" s="63"/>
    </row>
    <row r="9" spans="1:9" ht="49.5" customHeight="1">
      <c r="A9" s="39" t="s">
        <v>7</v>
      </c>
      <c r="B9" s="25" t="s">
        <v>8</v>
      </c>
      <c r="C9" s="83"/>
      <c r="D9" s="80" t="s">
        <v>71</v>
      </c>
      <c r="E9" s="78" t="s">
        <v>53</v>
      </c>
      <c r="F9" s="51" t="s">
        <v>44</v>
      </c>
      <c r="I9" s="63"/>
    </row>
    <row r="10" spans="1:9" ht="22.5" customHeight="1">
      <c r="A10" s="39" t="s">
        <v>27</v>
      </c>
      <c r="B10" s="25" t="s">
        <v>50</v>
      </c>
      <c r="C10" s="107">
        <v>55500</v>
      </c>
      <c r="D10" s="81" t="s">
        <v>27</v>
      </c>
      <c r="E10" s="78" t="s">
        <v>41</v>
      </c>
      <c r="F10" s="51" t="s">
        <v>44</v>
      </c>
      <c r="I10" s="63"/>
    </row>
    <row r="11" spans="1:9" ht="25.5" customHeight="1">
      <c r="A11" s="39" t="s">
        <v>9</v>
      </c>
      <c r="B11" s="77" t="s">
        <v>11</v>
      </c>
      <c r="C11" s="74"/>
      <c r="D11" s="82" t="s">
        <v>10</v>
      </c>
      <c r="E11" s="78" t="s">
        <v>57</v>
      </c>
      <c r="F11" s="51" t="s">
        <v>44</v>
      </c>
      <c r="I11" s="63"/>
    </row>
    <row r="12" spans="1:9" ht="17.25" customHeight="1">
      <c r="A12" s="39" t="s">
        <v>27</v>
      </c>
      <c r="B12" s="73" t="s">
        <v>51</v>
      </c>
      <c r="C12" s="74"/>
      <c r="D12" s="82" t="s">
        <v>10</v>
      </c>
      <c r="E12" s="78" t="s">
        <v>58</v>
      </c>
      <c r="F12" s="51" t="s">
        <v>44</v>
      </c>
      <c r="I12" s="63"/>
    </row>
    <row r="13" spans="1:9" ht="17.25" customHeight="1">
      <c r="A13" s="39" t="s">
        <v>27</v>
      </c>
      <c r="B13" s="73" t="s">
        <v>52</v>
      </c>
      <c r="C13" s="83"/>
      <c r="D13" s="82" t="s">
        <v>10</v>
      </c>
      <c r="E13" s="78" t="s">
        <v>72</v>
      </c>
      <c r="F13" s="51" t="s">
        <v>44</v>
      </c>
      <c r="I13" s="63"/>
    </row>
    <row r="14" spans="1:9" ht="76.5" customHeight="1">
      <c r="A14" s="39" t="s">
        <v>54</v>
      </c>
      <c r="B14" s="76" t="s">
        <v>11</v>
      </c>
      <c r="C14" s="107">
        <v>40436.65</v>
      </c>
      <c r="D14" s="111" t="s">
        <v>27</v>
      </c>
      <c r="E14" s="78" t="s">
        <v>74</v>
      </c>
      <c r="F14" s="4" t="s">
        <v>63</v>
      </c>
      <c r="I14" s="63"/>
    </row>
    <row r="15" spans="1:9" ht="25.5" customHeight="1">
      <c r="A15" s="39" t="s">
        <v>9</v>
      </c>
      <c r="B15" s="36" t="s">
        <v>59</v>
      </c>
      <c r="C15" s="117"/>
      <c r="D15" s="118" t="s">
        <v>27</v>
      </c>
      <c r="E15" s="78" t="s">
        <v>73</v>
      </c>
      <c r="F15" s="4" t="s">
        <v>63</v>
      </c>
      <c r="I15" s="63"/>
    </row>
    <row r="16" spans="1:9" ht="51">
      <c r="A16" s="114" t="s">
        <v>28</v>
      </c>
      <c r="B16" s="109" t="s">
        <v>42</v>
      </c>
      <c r="C16" s="119">
        <v>27935.055</v>
      </c>
      <c r="D16" s="120" t="s">
        <v>27</v>
      </c>
      <c r="E16" s="25" t="s">
        <v>75</v>
      </c>
      <c r="F16" s="110" t="s">
        <v>63</v>
      </c>
    </row>
    <row r="17" spans="1:6" ht="25.5">
      <c r="A17" s="103"/>
      <c r="B17" s="36" t="s">
        <v>59</v>
      </c>
      <c r="C17" s="107"/>
      <c r="D17" s="107"/>
      <c r="E17" s="25" t="s">
        <v>76</v>
      </c>
      <c r="F17" s="25"/>
    </row>
    <row r="18" spans="1:6" ht="51">
      <c r="A18" s="114" t="s">
        <v>12</v>
      </c>
      <c r="B18" s="59" t="s">
        <v>42</v>
      </c>
      <c r="C18" s="107">
        <v>20332.3</v>
      </c>
      <c r="D18" s="59" t="s">
        <v>27</v>
      </c>
      <c r="E18" s="14" t="s">
        <v>77</v>
      </c>
      <c r="F18" s="108" t="s">
        <v>63</v>
      </c>
    </row>
    <row r="19" spans="1:6" ht="76.5">
      <c r="A19" s="114" t="s">
        <v>13</v>
      </c>
      <c r="B19" s="3" t="s">
        <v>43</v>
      </c>
      <c r="C19" s="107">
        <v>77766.53</v>
      </c>
      <c r="D19" s="3" t="s">
        <v>27</v>
      </c>
      <c r="E19" s="14" t="s">
        <v>114</v>
      </c>
      <c r="F19" s="4" t="s">
        <v>63</v>
      </c>
    </row>
    <row r="20" spans="1:6" ht="15.75">
      <c r="A20" s="115" t="s">
        <v>14</v>
      </c>
      <c r="B20" s="122"/>
      <c r="C20" s="123">
        <f>SUM(C10:C19)</f>
        <v>221970.53499999997</v>
      </c>
      <c r="D20" s="124"/>
      <c r="E20" s="125"/>
      <c r="F20" s="121"/>
    </row>
    <row r="21" spans="1:6" ht="15.75">
      <c r="A21" s="137" t="s">
        <v>110</v>
      </c>
      <c r="B21" s="131"/>
      <c r="C21" s="64"/>
      <c r="D21" s="131"/>
      <c r="E21" s="131"/>
      <c r="F21" s="27"/>
    </row>
    <row r="22" spans="1:6" ht="30">
      <c r="A22" s="84" t="s">
        <v>31</v>
      </c>
      <c r="B22" s="126" t="s">
        <v>32</v>
      </c>
      <c r="C22" s="127" t="s">
        <v>33</v>
      </c>
      <c r="D22" s="128" t="s">
        <v>30</v>
      </c>
      <c r="E22" s="129" t="s">
        <v>34</v>
      </c>
      <c r="F22" s="130" t="s">
        <v>5</v>
      </c>
    </row>
    <row r="23" spans="1:6" ht="48">
      <c r="A23" s="87" t="s">
        <v>36</v>
      </c>
      <c r="B23" s="44" t="s">
        <v>79</v>
      </c>
      <c r="C23" s="65">
        <v>6150</v>
      </c>
      <c r="D23" s="60" t="s">
        <v>65</v>
      </c>
      <c r="E23" s="17" t="s">
        <v>15</v>
      </c>
      <c r="F23" s="51" t="s">
        <v>44</v>
      </c>
    </row>
    <row r="24" spans="1:6" ht="24">
      <c r="A24" s="85"/>
      <c r="B24" s="44" t="s">
        <v>78</v>
      </c>
      <c r="C24" s="65">
        <v>5450</v>
      </c>
      <c r="D24" s="61" t="s">
        <v>27</v>
      </c>
      <c r="E24" s="18" t="s">
        <v>16</v>
      </c>
      <c r="F24" s="51" t="s">
        <v>44</v>
      </c>
    </row>
    <row r="25" spans="1:6" ht="24">
      <c r="A25" s="45"/>
      <c r="B25" s="44" t="s">
        <v>80</v>
      </c>
      <c r="C25" s="65">
        <v>4950</v>
      </c>
      <c r="D25" s="61" t="s">
        <v>27</v>
      </c>
      <c r="E25" s="18" t="s">
        <v>16</v>
      </c>
      <c r="F25" s="51" t="s">
        <v>44</v>
      </c>
    </row>
    <row r="26" spans="1:6" ht="24">
      <c r="A26" s="45"/>
      <c r="B26" s="44" t="s">
        <v>81</v>
      </c>
      <c r="C26" s="65">
        <v>5350</v>
      </c>
      <c r="D26" s="61" t="s">
        <v>27</v>
      </c>
      <c r="E26" s="18" t="s">
        <v>16</v>
      </c>
      <c r="F26" s="51" t="s">
        <v>44</v>
      </c>
    </row>
    <row r="27" spans="1:6" ht="24">
      <c r="A27" s="45"/>
      <c r="B27" s="44" t="s">
        <v>82</v>
      </c>
      <c r="C27" s="65">
        <v>5250</v>
      </c>
      <c r="D27" s="61" t="s">
        <v>27</v>
      </c>
      <c r="E27" s="18" t="s">
        <v>16</v>
      </c>
      <c r="F27" s="51" t="s">
        <v>44</v>
      </c>
    </row>
    <row r="28" spans="1:6" ht="24">
      <c r="A28" s="45"/>
      <c r="B28" s="44" t="s">
        <v>83</v>
      </c>
      <c r="C28" s="65">
        <v>6400</v>
      </c>
      <c r="D28" s="61" t="s">
        <v>27</v>
      </c>
      <c r="E28" s="18" t="s">
        <v>16</v>
      </c>
      <c r="F28" s="51" t="s">
        <v>44</v>
      </c>
    </row>
    <row r="29" spans="1:6">
      <c r="A29" s="45"/>
      <c r="B29" s="62" t="s">
        <v>35</v>
      </c>
      <c r="C29" s="48">
        <f>SUM(C23:C28)</f>
        <v>33550</v>
      </c>
      <c r="D29" s="93"/>
      <c r="E29" s="116"/>
      <c r="F29" s="15"/>
    </row>
    <row r="30" spans="1:6" ht="36">
      <c r="A30" s="91" t="s">
        <v>60</v>
      </c>
      <c r="B30" s="44" t="s">
        <v>85</v>
      </c>
      <c r="C30" s="112">
        <v>18330</v>
      </c>
      <c r="D30" s="113" t="s">
        <v>84</v>
      </c>
      <c r="E30" s="90" t="s">
        <v>29</v>
      </c>
      <c r="F30" s="51" t="s">
        <v>44</v>
      </c>
    </row>
    <row r="31" spans="1:6" ht="24">
      <c r="A31" s="86"/>
      <c r="B31" s="44" t="s">
        <v>86</v>
      </c>
      <c r="C31" s="65">
        <v>18766</v>
      </c>
      <c r="D31" s="17" t="s">
        <v>27</v>
      </c>
      <c r="E31" s="17" t="s">
        <v>27</v>
      </c>
      <c r="F31" s="51" t="s">
        <v>44</v>
      </c>
    </row>
    <row r="32" spans="1:6" ht="24">
      <c r="A32" s="86"/>
      <c r="B32" s="44" t="s">
        <v>87</v>
      </c>
      <c r="C32" s="65">
        <v>17360</v>
      </c>
      <c r="D32" s="17" t="s">
        <v>27</v>
      </c>
      <c r="E32" s="17" t="s">
        <v>27</v>
      </c>
      <c r="F32" s="51" t="s">
        <v>44</v>
      </c>
    </row>
    <row r="33" spans="1:6" ht="24">
      <c r="A33" s="47"/>
      <c r="B33" s="44" t="s">
        <v>88</v>
      </c>
      <c r="C33" s="65">
        <v>17248</v>
      </c>
      <c r="D33" s="17" t="s">
        <v>27</v>
      </c>
      <c r="E33" s="17" t="s">
        <v>27</v>
      </c>
      <c r="F33" s="51" t="s">
        <v>44</v>
      </c>
    </row>
    <row r="34" spans="1:6" ht="24">
      <c r="A34" s="47"/>
      <c r="B34" s="44" t="s">
        <v>89</v>
      </c>
      <c r="C34" s="65">
        <v>19330</v>
      </c>
      <c r="D34" s="17" t="s">
        <v>27</v>
      </c>
      <c r="E34" s="17"/>
      <c r="F34" s="51" t="s">
        <v>44</v>
      </c>
    </row>
    <row r="35" spans="1:6" ht="24">
      <c r="A35" s="49"/>
      <c r="B35" s="44" t="s">
        <v>90</v>
      </c>
      <c r="C35" s="65">
        <v>16678</v>
      </c>
      <c r="D35" s="17" t="s">
        <v>27</v>
      </c>
      <c r="E35" s="17" t="s">
        <v>27</v>
      </c>
      <c r="F35" s="51" t="s">
        <v>44</v>
      </c>
    </row>
    <row r="36" spans="1:6" ht="15.75">
      <c r="A36" s="47"/>
      <c r="B36" s="62" t="s">
        <v>35</v>
      </c>
      <c r="C36" s="48">
        <f>SUM(C30:C35)</f>
        <v>107712</v>
      </c>
      <c r="D36" s="17"/>
      <c r="E36" s="19"/>
      <c r="F36" s="52"/>
    </row>
    <row r="37" spans="1:6" ht="36">
      <c r="A37" s="91" t="s">
        <v>45</v>
      </c>
      <c r="B37" s="44" t="s">
        <v>91</v>
      </c>
      <c r="C37" s="65">
        <v>0</v>
      </c>
      <c r="D37" s="88" t="s">
        <v>84</v>
      </c>
      <c r="E37" s="90" t="s">
        <v>29</v>
      </c>
      <c r="F37" s="51" t="s">
        <v>66</v>
      </c>
    </row>
    <row r="38" spans="1:6">
      <c r="A38" s="91"/>
      <c r="B38" s="44" t="s">
        <v>92</v>
      </c>
      <c r="C38" s="65">
        <v>9082</v>
      </c>
      <c r="D38" s="17" t="s">
        <v>27</v>
      </c>
      <c r="E38" s="17" t="s">
        <v>27</v>
      </c>
      <c r="F38" s="51" t="s">
        <v>66</v>
      </c>
    </row>
    <row r="39" spans="1:6">
      <c r="A39" s="49"/>
      <c r="B39" s="44" t="s">
        <v>93</v>
      </c>
      <c r="C39" s="65">
        <v>8960</v>
      </c>
      <c r="D39" s="17" t="s">
        <v>27</v>
      </c>
      <c r="E39" s="17" t="s">
        <v>27</v>
      </c>
      <c r="F39" s="51" t="s">
        <v>66</v>
      </c>
    </row>
    <row r="40" spans="1:6">
      <c r="A40" s="49"/>
      <c r="B40" s="44" t="s">
        <v>88</v>
      </c>
      <c r="C40" s="65">
        <v>10722</v>
      </c>
      <c r="D40" s="17" t="s">
        <v>27</v>
      </c>
      <c r="E40" s="17" t="s">
        <v>27</v>
      </c>
      <c r="F40" s="51" t="s">
        <v>66</v>
      </c>
    </row>
    <row r="41" spans="1:6">
      <c r="A41" s="49"/>
      <c r="B41" s="44" t="s">
        <v>94</v>
      </c>
      <c r="C41" s="65">
        <v>11850</v>
      </c>
      <c r="D41" s="17" t="s">
        <v>27</v>
      </c>
      <c r="E41" s="17" t="s">
        <v>27</v>
      </c>
      <c r="F41" s="51" t="s">
        <v>66</v>
      </c>
    </row>
    <row r="42" spans="1:6">
      <c r="A42" s="49"/>
      <c r="B42" s="44" t="s">
        <v>95</v>
      </c>
      <c r="C42" s="65">
        <v>11394</v>
      </c>
      <c r="D42" s="17" t="s">
        <v>27</v>
      </c>
      <c r="E42" s="17"/>
      <c r="F42" s="51" t="s">
        <v>66</v>
      </c>
    </row>
    <row r="43" spans="1:6" ht="15.75">
      <c r="A43" s="49"/>
      <c r="B43" s="46" t="s">
        <v>35</v>
      </c>
      <c r="C43" s="92">
        <f>SUM(C37:C42)</f>
        <v>52008</v>
      </c>
      <c r="D43" s="16"/>
      <c r="E43" s="20" t="s">
        <v>27</v>
      </c>
      <c r="F43" s="51" t="s">
        <v>66</v>
      </c>
    </row>
    <row r="44" spans="1:6" ht="15">
      <c r="A44" s="94"/>
      <c r="B44" s="95"/>
      <c r="C44" s="96"/>
      <c r="D44" s="97"/>
      <c r="E44" s="94"/>
      <c r="F44" s="98"/>
    </row>
    <row r="45" spans="1:6" ht="36">
      <c r="A45" s="91" t="s">
        <v>46</v>
      </c>
      <c r="B45" s="44" t="s">
        <v>91</v>
      </c>
      <c r="C45" s="65">
        <v>0</v>
      </c>
      <c r="D45" s="88" t="s">
        <v>84</v>
      </c>
      <c r="E45" s="90" t="s">
        <v>29</v>
      </c>
      <c r="F45" s="51" t="s">
        <v>66</v>
      </c>
    </row>
    <row r="46" spans="1:6">
      <c r="A46" s="99"/>
      <c r="B46" s="44" t="s">
        <v>96</v>
      </c>
      <c r="C46" s="65">
        <v>13692</v>
      </c>
      <c r="D46" s="17" t="s">
        <v>27</v>
      </c>
      <c r="E46" s="17" t="s">
        <v>27</v>
      </c>
      <c r="F46" s="51" t="s">
        <v>66</v>
      </c>
    </row>
    <row r="47" spans="1:6">
      <c r="A47" s="45"/>
      <c r="B47" s="44" t="s">
        <v>97</v>
      </c>
      <c r="C47" s="65">
        <v>9806</v>
      </c>
      <c r="D47" s="17" t="s">
        <v>27</v>
      </c>
      <c r="E47" s="17" t="s">
        <v>27</v>
      </c>
      <c r="F47" s="51" t="s">
        <v>66</v>
      </c>
    </row>
    <row r="48" spans="1:6">
      <c r="A48" s="45"/>
      <c r="B48" s="44" t="s">
        <v>98</v>
      </c>
      <c r="C48" s="65">
        <v>11438</v>
      </c>
      <c r="D48" s="17" t="s">
        <v>27</v>
      </c>
      <c r="E48" s="17" t="s">
        <v>27</v>
      </c>
      <c r="F48" s="51" t="s">
        <v>66</v>
      </c>
    </row>
    <row r="49" spans="1:6">
      <c r="A49" s="45"/>
      <c r="B49" s="44" t="s">
        <v>99</v>
      </c>
      <c r="C49" s="65">
        <v>16264</v>
      </c>
      <c r="D49" s="17" t="s">
        <v>27</v>
      </c>
      <c r="E49" s="17" t="s">
        <v>27</v>
      </c>
      <c r="F49" s="51" t="s">
        <v>66</v>
      </c>
    </row>
    <row r="50" spans="1:6">
      <c r="A50" s="50"/>
      <c r="B50" s="44" t="s">
        <v>100</v>
      </c>
      <c r="C50" s="65">
        <v>15924</v>
      </c>
      <c r="D50" s="17" t="s">
        <v>27</v>
      </c>
      <c r="E50" s="17" t="s">
        <v>27</v>
      </c>
      <c r="F50" s="51" t="s">
        <v>66</v>
      </c>
    </row>
    <row r="51" spans="1:6">
      <c r="A51" s="132"/>
      <c r="B51" s="133" t="s">
        <v>35</v>
      </c>
      <c r="C51" s="134">
        <f>SUM(C46:C50)</f>
        <v>67124</v>
      </c>
      <c r="D51" s="135" t="s">
        <v>27</v>
      </c>
      <c r="E51" s="135" t="s">
        <v>27</v>
      </c>
      <c r="F51" s="136" t="s">
        <v>66</v>
      </c>
    </row>
    <row r="52" spans="1:6">
      <c r="A52" s="137" t="s">
        <v>111</v>
      </c>
      <c r="B52" s="138"/>
      <c r="C52" s="138"/>
      <c r="D52" s="139"/>
      <c r="E52" s="138"/>
      <c r="F52" s="138"/>
    </row>
    <row r="53" spans="1:6" ht="33">
      <c r="A53" s="8" t="s">
        <v>17</v>
      </c>
      <c r="B53" s="9" t="s">
        <v>18</v>
      </c>
      <c r="C53" s="43" t="s">
        <v>19</v>
      </c>
      <c r="D53" s="38" t="s">
        <v>20</v>
      </c>
      <c r="E53" s="37" t="s">
        <v>4</v>
      </c>
      <c r="F53" s="21" t="s">
        <v>5</v>
      </c>
    </row>
    <row r="54" spans="1:6" ht="51">
      <c r="A54" s="5" t="s">
        <v>7</v>
      </c>
      <c r="B54" s="11" t="s">
        <v>61</v>
      </c>
      <c r="C54" s="152">
        <v>7061.27</v>
      </c>
      <c r="D54" s="28" t="s">
        <v>101</v>
      </c>
      <c r="E54" s="24" t="s">
        <v>38</v>
      </c>
      <c r="F54" s="51" t="s">
        <v>44</v>
      </c>
    </row>
    <row r="55" spans="1:6" ht="25.5">
      <c r="A55" s="5" t="s">
        <v>22</v>
      </c>
      <c r="B55" s="11" t="s">
        <v>102</v>
      </c>
      <c r="C55" s="152"/>
      <c r="D55" s="26" t="s">
        <v>27</v>
      </c>
      <c r="E55" s="26" t="s">
        <v>27</v>
      </c>
      <c r="F55" s="4" t="s">
        <v>63</v>
      </c>
    </row>
    <row r="56" spans="1:6" ht="25.5">
      <c r="A56" s="5" t="s">
        <v>23</v>
      </c>
      <c r="B56" s="11" t="s">
        <v>103</v>
      </c>
      <c r="C56" s="152"/>
      <c r="D56" s="26" t="s">
        <v>27</v>
      </c>
      <c r="E56" s="26" t="s">
        <v>27</v>
      </c>
      <c r="F56" s="4" t="s">
        <v>63</v>
      </c>
    </row>
    <row r="57" spans="1:6" ht="14.25">
      <c r="A57" s="102"/>
      <c r="B57" s="140" t="s">
        <v>35</v>
      </c>
      <c r="C57" s="141">
        <f>SUM(C54:C56)</f>
        <v>7061.27</v>
      </c>
      <c r="D57" s="142"/>
      <c r="E57" s="143"/>
      <c r="F57" s="143"/>
    </row>
    <row r="58" spans="1:6">
      <c r="A58" s="137" t="s">
        <v>112</v>
      </c>
      <c r="B58" s="138"/>
      <c r="C58" s="138"/>
      <c r="D58" s="139"/>
      <c r="E58" s="138"/>
      <c r="F58" s="138"/>
    </row>
    <row r="59" spans="1:6" ht="33">
      <c r="A59" s="144" t="s">
        <v>17</v>
      </c>
      <c r="B59" s="145" t="s">
        <v>18</v>
      </c>
      <c r="C59" s="146" t="s">
        <v>19</v>
      </c>
      <c r="D59" s="30" t="s">
        <v>20</v>
      </c>
      <c r="E59" s="147" t="s">
        <v>4</v>
      </c>
      <c r="F59" s="130" t="s">
        <v>5</v>
      </c>
    </row>
    <row r="60" spans="1:6" ht="60">
      <c r="A60" s="4" t="s">
        <v>36</v>
      </c>
      <c r="B60" s="101"/>
      <c r="C60" s="42"/>
      <c r="D60" s="56" t="s">
        <v>106</v>
      </c>
      <c r="E60" s="14" t="s">
        <v>40</v>
      </c>
      <c r="F60" s="51" t="s">
        <v>44</v>
      </c>
    </row>
    <row r="61" spans="1:6" ht="48">
      <c r="A61" s="100" t="s">
        <v>7</v>
      </c>
      <c r="B61" s="156" t="s">
        <v>105</v>
      </c>
      <c r="C61" s="153">
        <v>20000</v>
      </c>
      <c r="D61" s="55" t="s">
        <v>104</v>
      </c>
      <c r="E61" s="14" t="s">
        <v>40</v>
      </c>
      <c r="F61" s="51" t="s">
        <v>44</v>
      </c>
    </row>
    <row r="62" spans="1:6" ht="25.5">
      <c r="A62" s="89" t="s">
        <v>22</v>
      </c>
      <c r="B62" s="157" t="s">
        <v>55</v>
      </c>
      <c r="C62" s="154"/>
      <c r="D62" s="26" t="s">
        <v>27</v>
      </c>
      <c r="E62" s="14" t="s">
        <v>40</v>
      </c>
      <c r="F62" s="4" t="s">
        <v>63</v>
      </c>
    </row>
    <row r="63" spans="1:6" ht="25.5">
      <c r="A63" s="89" t="s">
        <v>23</v>
      </c>
      <c r="B63" s="158"/>
      <c r="C63" s="155"/>
      <c r="D63" s="26" t="s">
        <v>27</v>
      </c>
      <c r="E63" s="14" t="s">
        <v>40</v>
      </c>
      <c r="F63" s="4" t="s">
        <v>63</v>
      </c>
    </row>
    <row r="64" spans="1:6" ht="14.25">
      <c r="A64" s="102"/>
      <c r="B64" s="148" t="s">
        <v>35</v>
      </c>
      <c r="C64" s="149">
        <f>SUM(C60:C63)</f>
        <v>20000</v>
      </c>
      <c r="D64" s="142"/>
      <c r="E64" s="143"/>
      <c r="F64" s="143"/>
    </row>
    <row r="65" spans="1:6">
      <c r="A65" s="137" t="s">
        <v>37</v>
      </c>
      <c r="B65" s="138"/>
      <c r="C65" s="138"/>
      <c r="D65" s="139"/>
      <c r="E65" s="138"/>
      <c r="F65" s="138"/>
    </row>
    <row r="66" spans="1:6">
      <c r="A66" s="106"/>
      <c r="B66" s="106"/>
      <c r="C66" s="106"/>
      <c r="D66" s="106"/>
      <c r="E66" s="106"/>
      <c r="F66" s="106"/>
    </row>
    <row r="67" spans="1:6" ht="33">
      <c r="A67" s="29" t="s">
        <v>17</v>
      </c>
      <c r="B67" s="29" t="s">
        <v>18</v>
      </c>
      <c r="C67" s="29" t="s">
        <v>19</v>
      </c>
      <c r="D67" s="30" t="s">
        <v>20</v>
      </c>
      <c r="E67" s="31" t="s">
        <v>21</v>
      </c>
      <c r="F67" s="32" t="s">
        <v>5</v>
      </c>
    </row>
    <row r="68" spans="1:6">
      <c r="A68" s="6"/>
      <c r="B68" s="6"/>
      <c r="C68" s="6"/>
      <c r="D68" s="6"/>
      <c r="E68" s="33"/>
      <c r="F68" s="34"/>
    </row>
    <row r="69" spans="1:6" ht="51">
      <c r="A69" s="3" t="s">
        <v>39</v>
      </c>
      <c r="B69" s="7" t="s">
        <v>24</v>
      </c>
      <c r="C69" s="54">
        <v>14230.5</v>
      </c>
      <c r="D69" s="10" t="s">
        <v>37</v>
      </c>
      <c r="E69" s="36" t="s">
        <v>107</v>
      </c>
      <c r="F69" s="3" t="s">
        <v>62</v>
      </c>
    </row>
    <row r="70" spans="1:6">
      <c r="A70" s="12" t="s">
        <v>113</v>
      </c>
    </row>
    <row r="71" spans="1:6" ht="33">
      <c r="A71" s="23" t="s">
        <v>17</v>
      </c>
      <c r="B71" s="23" t="s">
        <v>18</v>
      </c>
      <c r="C71" s="23" t="s">
        <v>19</v>
      </c>
      <c r="D71" s="66" t="s">
        <v>3</v>
      </c>
      <c r="E71" s="67" t="s">
        <v>21</v>
      </c>
      <c r="F71" s="150" t="s">
        <v>5</v>
      </c>
    </row>
    <row r="72" spans="1:6" ht="51">
      <c r="A72" s="68" t="s">
        <v>47</v>
      </c>
      <c r="B72" s="69" t="s">
        <v>24</v>
      </c>
      <c r="C72" s="54">
        <v>144000</v>
      </c>
      <c r="D72" s="70" t="s">
        <v>25</v>
      </c>
      <c r="E72" s="70" t="s">
        <v>108</v>
      </c>
      <c r="F72" s="71" t="s">
        <v>64</v>
      </c>
    </row>
  </sheetData>
  <mergeCells count="4">
    <mergeCell ref="A4:C4"/>
    <mergeCell ref="C54:C56"/>
    <mergeCell ref="C61:C63"/>
    <mergeCell ref="B61:B63"/>
  </mergeCells>
  <pageMargins left="0.31496062992125984" right="0.31496062992125984" top="0.74803149606299213" bottom="0.74803149606299213" header="0.31496062992125984" footer="0.31496062992125984"/>
  <pageSetup paperSize="9" scale="2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628dec0-a461-4b71-90a9-8e43150ba2f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36F6E51D40DDB409F4441BA06801675" ma:contentTypeVersion="12" ma:contentTypeDescription="Creare un nuovo documento." ma:contentTypeScope="" ma:versionID="bcc6a04193a40a3899eb6ae3d356c2de">
  <xsd:schema xmlns:xsd="http://www.w3.org/2001/XMLSchema" xmlns:xs="http://www.w3.org/2001/XMLSchema" xmlns:p="http://schemas.microsoft.com/office/2006/metadata/properties" xmlns:ns3="3628dec0-a461-4b71-90a9-8e43150ba2fb" targetNamespace="http://schemas.microsoft.com/office/2006/metadata/properties" ma:root="true" ma:fieldsID="5e863a4e5113514017bcbc4c7960b2f3" ns3:_="">
    <xsd:import namespace="3628dec0-a461-4b71-90a9-8e43150ba2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28dec0-a461-4b71-90a9-8e43150ba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D71ABE-9361-4A6F-B7DC-84808C4A6425}">
  <ds:schemaRefs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3628dec0-a461-4b71-90a9-8e43150ba2f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4E51545-BE4E-470F-89F7-F1BE7902B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28dec0-a461-4b71-90a9-8e43150ba2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427A4A-A729-4854-A11E-1CCCEA2FFB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DSM</vt:lpstr>
      <vt:lpstr>DSM!Area_stampa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Savina Paola</dc:creator>
  <cp:lastModifiedBy>Ester Battistini</cp:lastModifiedBy>
  <cp:lastPrinted>2025-08-14T12:53:46Z</cp:lastPrinted>
  <dcterms:created xsi:type="dcterms:W3CDTF">2019-08-28T07:10:20Z</dcterms:created>
  <dcterms:modified xsi:type="dcterms:W3CDTF">2026-07-16T12:15:02Z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0x010100D36F6E51D40DDB409F4441BA06801675</vt:lpwstr>
  </property>
</Properties>
</file>