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erio.giovannuzzi\Desktop\DESAV\REPORT\REPORT\TEMPI DI ATTESA report\2024\01 gennaio\"/>
    </mc:Choice>
  </mc:AlternateContent>
  <bookViews>
    <workbookView xWindow="0" yWindow="0" windowWidth="28800" windowHeight="12180"/>
  </bookViews>
  <sheets>
    <sheet name="B" sheetId="1" r:id="rId1"/>
    <sheet name="D" sheetId="2" r:id="rId2"/>
    <sheet name="P" sheetId="3" r:id="rId3"/>
  </sheets>
  <calcPr calcId="162913"/>
</workbook>
</file>

<file path=xl/calcChain.xml><?xml version="1.0" encoding="utf-8"?>
<calcChain xmlns="http://schemas.openxmlformats.org/spreadsheetml/2006/main">
  <c r="E68" i="1" l="1"/>
  <c r="D68" i="1"/>
  <c r="C68" i="1"/>
  <c r="E74" i="3"/>
  <c r="D74" i="3"/>
  <c r="C74" i="3"/>
  <c r="E71" i="2"/>
  <c r="D71" i="2"/>
  <c r="C71" i="2"/>
</calcChain>
</file>

<file path=xl/sharedStrings.xml><?xml version="1.0" encoding="utf-8"?>
<sst xmlns="http://schemas.openxmlformats.org/spreadsheetml/2006/main" count="432" uniqueCount="91">
  <si>
    <t>PRIORITA</t>
  </si>
  <si>
    <t>PRESTAZIONE</t>
  </si>
  <si>
    <t>N° Prestazioni Prenotate</t>
  </si>
  <si>
    <t>N. Prrestazioni prenotate Rispetto Tempi Massimi</t>
  </si>
  <si>
    <t>% Rispetto Tempi Massimi</t>
  </si>
  <si>
    <t>GG. di Attesa (medi)</t>
  </si>
  <si>
    <t>D - entro 30 gg (visite) 60 gg (prestazioni)</t>
  </si>
  <si>
    <t>45.13_0_58 ESOFAGOGASTRODUODENOSCOPIA [EGD]</t>
  </si>
  <si>
    <t>45.16_0_58 ESOFAGOGASTRODUODENOSCOPIA [EGDS] CON BIOPSIA</t>
  </si>
  <si>
    <t>45.23_2_58 COLONSCOPIA</t>
  </si>
  <si>
    <t>45.24_2_58 RETTO-SIGMOIDOSCOPIA CON ENDOSCOPIO FLESSIBILE</t>
  </si>
  <si>
    <t>45.24_4_58 RETTOSCOPIA</t>
  </si>
  <si>
    <t>87.03.1_7 TC DEL CRANIO (CAPO) SENZA E CON MDC</t>
  </si>
  <si>
    <t>87.03_7 TC DEL CRANIO (CAPO)</t>
  </si>
  <si>
    <t>87.41.1_2 TC TORACE SENZA E CON MDC</t>
  </si>
  <si>
    <t>87.41_2 TC TORACE</t>
  </si>
  <si>
    <t>87.41_7 TC TORACE AD ALTA RISOLUZIONE (HR)</t>
  </si>
  <si>
    <t>88.01.2_2 TC ADDOME SUPERIORE, SENZA E CON MDC</t>
  </si>
  <si>
    <t>88.01.3_3_69 TC PELVI</t>
  </si>
  <si>
    <t>88.01.5_2 TC ADDOME COMPLETO</t>
  </si>
  <si>
    <t>88.38.1_2 TC RACHIDE E SPECO VERTEBRALE CERVICALE</t>
  </si>
  <si>
    <t>88.38.1_4 TC RACHIDE, SPECO VERTEBRALE LOMBOSACRALE E SACRO COCCIGE</t>
  </si>
  <si>
    <t>88.38.5_0 TC BACINO E ARTICOLAZIONI SACROILIACHE</t>
  </si>
  <si>
    <t>88.71.4_2 ECOGRAFIA DEL CAPO E DEL COLLO</t>
  </si>
  <si>
    <t>88.71.4_3 ECOGRAFIA COLLO PER LINFONODI</t>
  </si>
  <si>
    <t>88.71.4_4 ECOGRAFIA TIROIDE-PARATIROIDI</t>
  </si>
  <si>
    <t>88.71.4_5 ECOCOLORDOPPLER TIROIDE-PARATIROIDE</t>
  </si>
  <si>
    <t>88.71.4_7 ECOGRAFIA COLLO</t>
  </si>
  <si>
    <t>88.71.4_8 ECOGRAFIA DELLE PAROTIDI</t>
  </si>
  <si>
    <t>88.71.4_9 ECOGRAFIA TIROIDE</t>
  </si>
  <si>
    <t>88.72.3_5 ECOCOLORDOPPLERGRAFIA CARDIACA (ECOCARDIOGRAMMA COLOR DOPPLER) A RIPOSO</t>
  </si>
  <si>
    <t>88.73.1_0 ECO BILATERALE MAMMELLA</t>
  </si>
  <si>
    <t>88.73.5_2 ECOCOLORDOPPLER TRONCHI SOVRAORTICI A RIPOSO</t>
  </si>
  <si>
    <t>88.74.1_2 ECO ADDOME SUPERIORE</t>
  </si>
  <si>
    <t>88.74.1_5 ECOGRAFIA  EPATICA E VIE BILIARI</t>
  </si>
  <si>
    <t>88.74.1_7 ECOGRAFIA  RENI E SURRENI</t>
  </si>
  <si>
    <t>88.74.1_9 ECOGRAFIA  RENALE</t>
  </si>
  <si>
    <t>88.74.1_11 ECOGRAFIA  SURRENALE</t>
  </si>
  <si>
    <t>88.75.1_2 ECO ADDOME INFERIORE</t>
  </si>
  <si>
    <t>88.75.1_3_69 ECOGRAFIA PELVICA</t>
  </si>
  <si>
    <t>88.75.1_5_69 ECOGRAFIA SOVRAPUBICA  DELLA PROSTATA</t>
  </si>
  <si>
    <t>88.75.1_7_69 ECOGRAFIA VESCICA</t>
  </si>
  <si>
    <t>88.76.1_0 ECO ADDOME COMPLETO</t>
  </si>
  <si>
    <t>88.77.2_2 ECO(COLOR)DOPPLERGRAFIA DEGLI ARTI SUPERIORI O INFERIORI O DISTRETTUALE, ARTERIOSA</t>
  </si>
  <si>
    <t>88.77.2_3 ECO(COLOR)DOPPLERGRAFIA DEGLI ARTI SUPERIORI O INFERIORI O DISTRETTUALE,  VENOSA</t>
  </si>
  <si>
    <t>88.77.2_5 ECO(COLOR)DOPPLER AORTA ADDOMINALE</t>
  </si>
  <si>
    <t>88.78.2_0_37 ECOGRAFIA GINECOLOGICA</t>
  </si>
  <si>
    <t>88.78_2_37 ECO OSTETRICA 1 TRIMESTRE</t>
  </si>
  <si>
    <t>88.78_4_37 ECO OSTETRICA 2 TRIMESTRE (MORFOLOGICA)</t>
  </si>
  <si>
    <t>88.91.1_2 RM ENCEFALO E TRONCO ENCEFALICO</t>
  </si>
  <si>
    <t>88.93.1_2 RM COLONNA CERVICALE SENZA E CON MDC</t>
  </si>
  <si>
    <t>88.93_2 RM COLONNA CERVICALE</t>
  </si>
  <si>
    <t>88.93_3 RM COLONNA DORSALE</t>
  </si>
  <si>
    <t>89.7_4_05 PRIMA VISITA ANGIOLOGICA</t>
  </si>
  <si>
    <t>89.7_7 PRIMA VISITA CARDIOLOGICA</t>
  </si>
  <si>
    <t>89.7_16_52 PRIMA VISITA DERMATOLOGICA</t>
  </si>
  <si>
    <t>89.7_18_19 PRIMA VISITA ENDOCRINOLOGICA</t>
  </si>
  <si>
    <t>89.7_20_58 PRIMA VISITA GASTROENTEROLOGICA</t>
  </si>
  <si>
    <t>89.7_26_56 PRIMA VISITA MEDICINA FISICA/FISIATRICA</t>
  </si>
  <si>
    <t>89.7_34_64 PRIMA VISITA ONCOLOGICA</t>
  </si>
  <si>
    <t>89.7_36_36 PRIMA VISITA ORTOPEDICA</t>
  </si>
  <si>
    <t>89.7_37_38 PRIMA VISITA OTORINOLARINGOIATRICA</t>
  </si>
  <si>
    <t>89.7_39 PRIMA VISITA PNEUMOLOGICA</t>
  </si>
  <si>
    <t>89.7_44_43 PRIMA VISITA UROLOGICA</t>
  </si>
  <si>
    <t>89.13_0_32 VISITA NEUROLOGICA</t>
  </si>
  <si>
    <t>89.26_2_37 VISITA GINECOLOGICA</t>
  </si>
  <si>
    <t>89.26_3_37 VISITA OSTETRICA</t>
  </si>
  <si>
    <t>89.37.1_0_68 SPIROMETRIA SEMPLICE</t>
  </si>
  <si>
    <t>89.37.2_0_68 SPIROMETRIA GLOBALE</t>
  </si>
  <si>
    <t>89.50_0_08 ELETTROCARDIOGRAMMA DINAMICO (HOLTER)</t>
  </si>
  <si>
    <t>89.52_0_08 ELETTROCARDIOGRAMMA</t>
  </si>
  <si>
    <t>93.08.1_0 ELETTROMIOGRAFIA SEMPLICE [EMG]</t>
  </si>
  <si>
    <t>95.02_0_34 PRIMA VISITA OCULISTICA</t>
  </si>
  <si>
    <t>95.11_2_34 FOTOGRAFIA DEL FUNDUS - DX</t>
  </si>
  <si>
    <t>95.41.1_0_38 ESAME AUDIOMETRICO TONALE</t>
  </si>
  <si>
    <t>88.01.1_0 TC ADDOME SUPERIORE</t>
  </si>
  <si>
    <t>88.01.3_2 TC ADDOME INFERIORE</t>
  </si>
  <si>
    <t>88.01.6_2 TC ADDOME COMPLETO SENZA E CON MDC</t>
  </si>
  <si>
    <t>88.38.1_3 TC RACHIDE E SPECO VERTEBRALE TORACICO</t>
  </si>
  <si>
    <t>88.71.4_6 ECOGRAFIA GHIANDOLE SALIVARI</t>
  </si>
  <si>
    <t>88.78_5_37 ECO OSTETRICA 3 TRIMESTRE</t>
  </si>
  <si>
    <t>88.91.2_2 RM ENCEFALO E TRONCO ENCEFALICO SENZA E CON MDC</t>
  </si>
  <si>
    <t>88.93_4 RM COLONNA LOMBOSACRALE</t>
  </si>
  <si>
    <t>89.7_56 PRIMA VISITA SENOLOGICA</t>
  </si>
  <si>
    <t>95.11_3_34 FOTOGRAFIA DEL FUNDUS - SX</t>
  </si>
  <si>
    <t>B - entro 10 gg</t>
  </si>
  <si>
    <t>Totale</t>
  </si>
  <si>
    <t>TDA GENNAIO 2024 AZIENDALI PRIORITA' B</t>
  </si>
  <si>
    <t>TDA GENNAIO 2024 AZIENDALI PRIORITA' P</t>
  </si>
  <si>
    <t>TDA GENNAIO 2024 AZIENDALI PRIORITA' D</t>
  </si>
  <si>
    <t>P - Programmabile (120gg)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</si>
</sst>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%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5" fontId="1" fillId="4" borderId="6" xfId="0" applyNumberFormat="1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3" fontId="3" fillId="5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workbookViewId="0">
      <selection activeCell="B58" sqref="B58"/>
    </sheetView>
  </sheetViews>
  <sheetFormatPr defaultRowHeight="15" x14ac:dyDescent="0.25"/>
  <cols>
    <col min="1" max="1" width="17.5703125" style="5" customWidth="1"/>
    <col min="2" max="2" width="41.28515625" style="5" customWidth="1"/>
    <col min="3" max="3" width="10.5703125" style="5" bestFit="1" customWidth="1"/>
    <col min="4" max="4" width="11.140625" style="5" bestFit="1" customWidth="1"/>
    <col min="5" max="5" width="10.5703125" style="5" bestFit="1" customWidth="1"/>
    <col min="6" max="6" width="10.140625" style="5" bestFit="1" customWidth="1"/>
    <col min="7" max="16384" width="9.140625" style="5"/>
  </cols>
  <sheetData>
    <row r="1" spans="1:6" ht="16.5" x14ac:dyDescent="0.3">
      <c r="A1" s="4" t="s">
        <v>87</v>
      </c>
      <c r="B1" s="4"/>
      <c r="C1" s="4"/>
      <c r="D1" s="4"/>
      <c r="E1" s="4"/>
      <c r="F1" s="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6" t="s">
        <v>85</v>
      </c>
      <c r="B3" s="6" t="s">
        <v>7</v>
      </c>
      <c r="C3" s="7">
        <v>3</v>
      </c>
      <c r="D3" s="7">
        <v>1</v>
      </c>
      <c r="E3" s="8">
        <v>0.33333333333333331</v>
      </c>
      <c r="F3" s="9">
        <v>58.666666666666657</v>
      </c>
    </row>
    <row r="4" spans="1:6" ht="21" x14ac:dyDescent="0.25">
      <c r="A4" s="6" t="s">
        <v>85</v>
      </c>
      <c r="B4" s="6" t="s">
        <v>8</v>
      </c>
      <c r="C4" s="7">
        <v>2</v>
      </c>
      <c r="D4" s="7">
        <v>0</v>
      </c>
      <c r="E4" s="8">
        <v>0</v>
      </c>
      <c r="F4" s="9">
        <v>40</v>
      </c>
    </row>
    <row r="5" spans="1:6" x14ac:dyDescent="0.25">
      <c r="A5" s="6" t="s">
        <v>85</v>
      </c>
      <c r="B5" s="6" t="s">
        <v>9</v>
      </c>
      <c r="C5" s="7">
        <v>14</v>
      </c>
      <c r="D5" s="7">
        <v>6</v>
      </c>
      <c r="E5" s="8">
        <v>0.42857142857142849</v>
      </c>
      <c r="F5" s="9">
        <v>19.714285714285719</v>
      </c>
    </row>
    <row r="6" spans="1:6" x14ac:dyDescent="0.25">
      <c r="A6" s="6" t="s">
        <v>85</v>
      </c>
      <c r="B6" s="6" t="s">
        <v>12</v>
      </c>
      <c r="C6" s="7">
        <v>2</v>
      </c>
      <c r="D6" s="7">
        <v>1</v>
      </c>
      <c r="E6" s="8">
        <v>0.5</v>
      </c>
      <c r="F6" s="9">
        <v>13.5</v>
      </c>
    </row>
    <row r="7" spans="1:6" x14ac:dyDescent="0.25">
      <c r="A7" s="6" t="s">
        <v>85</v>
      </c>
      <c r="B7" s="6" t="s">
        <v>13</v>
      </c>
      <c r="C7" s="7">
        <v>12</v>
      </c>
      <c r="D7" s="7">
        <v>10</v>
      </c>
      <c r="E7" s="8">
        <v>0.83333333333333337</v>
      </c>
      <c r="F7" s="9">
        <v>8.8333333333333339</v>
      </c>
    </row>
    <row r="8" spans="1:6" x14ac:dyDescent="0.25">
      <c r="A8" s="6" t="s">
        <v>85</v>
      </c>
      <c r="B8" s="6" t="s">
        <v>14</v>
      </c>
      <c r="C8" s="7">
        <v>6</v>
      </c>
      <c r="D8" s="7">
        <v>5</v>
      </c>
      <c r="E8" s="8">
        <v>0.83333333333333337</v>
      </c>
      <c r="F8" s="9">
        <v>7.2857142857142856</v>
      </c>
    </row>
    <row r="9" spans="1:6" x14ac:dyDescent="0.25">
      <c r="A9" s="6" t="s">
        <v>85</v>
      </c>
      <c r="B9" s="6" t="s">
        <v>15</v>
      </c>
      <c r="C9" s="7">
        <v>28</v>
      </c>
      <c r="D9" s="7">
        <v>23</v>
      </c>
      <c r="E9" s="8">
        <v>0.8214285714285714</v>
      </c>
      <c r="F9" s="9">
        <v>13.70967741935484</v>
      </c>
    </row>
    <row r="10" spans="1:6" x14ac:dyDescent="0.25">
      <c r="A10" s="6" t="s">
        <v>85</v>
      </c>
      <c r="B10" s="6" t="s">
        <v>16</v>
      </c>
      <c r="C10" s="7">
        <v>4</v>
      </c>
      <c r="D10" s="7">
        <v>2</v>
      </c>
      <c r="E10" s="8">
        <v>0.5</v>
      </c>
      <c r="F10" s="9">
        <v>20.6</v>
      </c>
    </row>
    <row r="11" spans="1:6" x14ac:dyDescent="0.25">
      <c r="A11" s="6" t="s">
        <v>85</v>
      </c>
      <c r="B11" s="6" t="s">
        <v>17</v>
      </c>
      <c r="C11" s="7">
        <v>1</v>
      </c>
      <c r="D11" s="7">
        <v>0</v>
      </c>
      <c r="E11" s="8">
        <v>0</v>
      </c>
      <c r="F11" s="9">
        <v>62</v>
      </c>
    </row>
    <row r="12" spans="1:6" x14ac:dyDescent="0.25">
      <c r="A12" s="6" t="s">
        <v>85</v>
      </c>
      <c r="B12" s="6" t="s">
        <v>76</v>
      </c>
      <c r="C12" s="7">
        <v>1</v>
      </c>
      <c r="D12" s="7">
        <v>1</v>
      </c>
      <c r="E12" s="8">
        <v>1</v>
      </c>
      <c r="F12" s="9">
        <v>0</v>
      </c>
    </row>
    <row r="13" spans="1:6" x14ac:dyDescent="0.25">
      <c r="A13" s="6" t="s">
        <v>85</v>
      </c>
      <c r="B13" s="6" t="s">
        <v>19</v>
      </c>
      <c r="C13" s="7">
        <v>14</v>
      </c>
      <c r="D13" s="7">
        <v>11</v>
      </c>
      <c r="E13" s="8">
        <v>0.7857142857142857</v>
      </c>
      <c r="F13" s="9">
        <v>11.428571428571431</v>
      </c>
    </row>
    <row r="14" spans="1:6" x14ac:dyDescent="0.25">
      <c r="A14" s="6" t="s">
        <v>85</v>
      </c>
      <c r="B14" s="6" t="s">
        <v>77</v>
      </c>
      <c r="C14" s="7">
        <v>5</v>
      </c>
      <c r="D14" s="7">
        <v>2</v>
      </c>
      <c r="E14" s="8">
        <v>0.4</v>
      </c>
      <c r="F14" s="9">
        <v>30.2</v>
      </c>
    </row>
    <row r="15" spans="1:6" ht="21" x14ac:dyDescent="0.25">
      <c r="A15" s="6" t="s">
        <v>85</v>
      </c>
      <c r="B15" s="6" t="s">
        <v>20</v>
      </c>
      <c r="C15" s="7">
        <v>1</v>
      </c>
      <c r="D15" s="7">
        <v>1</v>
      </c>
      <c r="E15" s="8">
        <v>1</v>
      </c>
      <c r="F15" s="9">
        <v>7</v>
      </c>
    </row>
    <row r="16" spans="1:6" ht="21" x14ac:dyDescent="0.25">
      <c r="A16" s="6" t="s">
        <v>85</v>
      </c>
      <c r="B16" s="6" t="s">
        <v>78</v>
      </c>
      <c r="C16" s="7">
        <v>1</v>
      </c>
      <c r="D16" s="7">
        <v>1</v>
      </c>
      <c r="E16" s="8">
        <v>1</v>
      </c>
      <c r="F16" s="9">
        <v>5</v>
      </c>
    </row>
    <row r="17" spans="1:6" ht="21" x14ac:dyDescent="0.25">
      <c r="A17" s="6" t="s">
        <v>85</v>
      </c>
      <c r="B17" s="6" t="s">
        <v>21</v>
      </c>
      <c r="C17" s="7">
        <v>2</v>
      </c>
      <c r="D17" s="7">
        <v>1</v>
      </c>
      <c r="E17" s="8">
        <v>0.5</v>
      </c>
      <c r="F17" s="9">
        <v>22.5</v>
      </c>
    </row>
    <row r="18" spans="1:6" ht="21" x14ac:dyDescent="0.25">
      <c r="A18" s="6" t="s">
        <v>85</v>
      </c>
      <c r="B18" s="6" t="s">
        <v>22</v>
      </c>
      <c r="C18" s="7">
        <v>3</v>
      </c>
      <c r="D18" s="7">
        <v>1</v>
      </c>
      <c r="E18" s="8">
        <v>0.33333333333333331</v>
      </c>
      <c r="F18" s="9">
        <v>62.666666666666657</v>
      </c>
    </row>
    <row r="19" spans="1:6" x14ac:dyDescent="0.25">
      <c r="A19" s="6" t="s">
        <v>85</v>
      </c>
      <c r="B19" s="6" t="s">
        <v>24</v>
      </c>
      <c r="C19" s="7">
        <v>3</v>
      </c>
      <c r="D19" s="7">
        <v>1</v>
      </c>
      <c r="E19" s="8">
        <v>0.33333333333333331</v>
      </c>
      <c r="F19" s="9">
        <v>25</v>
      </c>
    </row>
    <row r="20" spans="1:6" x14ac:dyDescent="0.25">
      <c r="A20" s="6" t="s">
        <v>85</v>
      </c>
      <c r="B20" s="6" t="s">
        <v>25</v>
      </c>
      <c r="C20" s="7">
        <v>4</v>
      </c>
      <c r="D20" s="7">
        <v>1</v>
      </c>
      <c r="E20" s="8">
        <v>0.25</v>
      </c>
      <c r="F20" s="9">
        <v>38.75</v>
      </c>
    </row>
    <row r="21" spans="1:6" x14ac:dyDescent="0.25">
      <c r="A21" s="6" t="s">
        <v>85</v>
      </c>
      <c r="B21" s="6" t="s">
        <v>26</v>
      </c>
      <c r="C21" s="7">
        <v>10</v>
      </c>
      <c r="D21" s="7">
        <v>4</v>
      </c>
      <c r="E21" s="8">
        <v>0.4</v>
      </c>
      <c r="F21" s="9">
        <v>28.5</v>
      </c>
    </row>
    <row r="22" spans="1:6" x14ac:dyDescent="0.25">
      <c r="A22" s="6" t="s">
        <v>85</v>
      </c>
      <c r="B22" s="6" t="s">
        <v>27</v>
      </c>
      <c r="C22" s="7">
        <v>4</v>
      </c>
      <c r="D22" s="7">
        <v>0</v>
      </c>
      <c r="E22" s="8">
        <v>0</v>
      </c>
      <c r="F22" s="9">
        <v>44</v>
      </c>
    </row>
    <row r="23" spans="1:6" x14ac:dyDescent="0.25">
      <c r="A23" s="6" t="s">
        <v>85</v>
      </c>
      <c r="B23" s="6" t="s">
        <v>28</v>
      </c>
      <c r="C23" s="7">
        <v>3</v>
      </c>
      <c r="D23" s="7">
        <v>1</v>
      </c>
      <c r="E23" s="8">
        <v>0.33333333333333331</v>
      </c>
      <c r="F23" s="9">
        <v>17.666666666666671</v>
      </c>
    </row>
    <row r="24" spans="1:6" x14ac:dyDescent="0.25">
      <c r="A24" s="6" t="s">
        <v>85</v>
      </c>
      <c r="B24" s="6" t="s">
        <v>29</v>
      </c>
      <c r="C24" s="7">
        <v>15</v>
      </c>
      <c r="D24" s="7">
        <v>5</v>
      </c>
      <c r="E24" s="8">
        <v>0.33333333333333331</v>
      </c>
      <c r="F24" s="9">
        <v>30.588235294117649</v>
      </c>
    </row>
    <row r="25" spans="1:6" ht="21" x14ac:dyDescent="0.25">
      <c r="A25" s="6" t="s">
        <v>85</v>
      </c>
      <c r="B25" s="6" t="s">
        <v>30</v>
      </c>
      <c r="C25" s="7">
        <v>59</v>
      </c>
      <c r="D25" s="7">
        <v>21</v>
      </c>
      <c r="E25" s="8">
        <v>0.3559322033898305</v>
      </c>
      <c r="F25" s="9">
        <v>22.92537313432836</v>
      </c>
    </row>
    <row r="26" spans="1:6" x14ac:dyDescent="0.25">
      <c r="A26" s="6" t="s">
        <v>85</v>
      </c>
      <c r="B26" s="6" t="s">
        <v>31</v>
      </c>
      <c r="C26" s="7">
        <v>15</v>
      </c>
      <c r="D26" s="7">
        <v>3</v>
      </c>
      <c r="E26" s="8">
        <v>0.2</v>
      </c>
      <c r="F26" s="9">
        <v>53.06666666666667</v>
      </c>
    </row>
    <row r="27" spans="1:6" ht="21" x14ac:dyDescent="0.25">
      <c r="A27" s="6" t="s">
        <v>85</v>
      </c>
      <c r="B27" s="6" t="s">
        <v>32</v>
      </c>
      <c r="C27" s="7">
        <v>37</v>
      </c>
      <c r="D27" s="7">
        <v>35</v>
      </c>
      <c r="E27" s="8">
        <v>0.94594594594594594</v>
      </c>
      <c r="F27" s="9">
        <v>14.05</v>
      </c>
    </row>
    <row r="28" spans="1:6" x14ac:dyDescent="0.25">
      <c r="A28" s="6" t="s">
        <v>85</v>
      </c>
      <c r="B28" s="6" t="s">
        <v>33</v>
      </c>
      <c r="C28" s="7">
        <v>8</v>
      </c>
      <c r="D28" s="7">
        <v>5</v>
      </c>
      <c r="E28" s="8">
        <v>0.625</v>
      </c>
      <c r="F28" s="9">
        <v>20.75</v>
      </c>
    </row>
    <row r="29" spans="1:6" x14ac:dyDescent="0.25">
      <c r="A29" s="6" t="s">
        <v>85</v>
      </c>
      <c r="B29" s="6" t="s">
        <v>34</v>
      </c>
      <c r="C29" s="7">
        <v>4</v>
      </c>
      <c r="D29" s="7">
        <v>1</v>
      </c>
      <c r="E29" s="8">
        <v>0.25</v>
      </c>
      <c r="F29" s="9">
        <v>22</v>
      </c>
    </row>
    <row r="30" spans="1:6" x14ac:dyDescent="0.25">
      <c r="A30" s="6" t="s">
        <v>85</v>
      </c>
      <c r="B30" s="6" t="s">
        <v>35</v>
      </c>
      <c r="C30" s="7">
        <v>2</v>
      </c>
      <c r="D30" s="7">
        <v>2</v>
      </c>
      <c r="E30" s="8">
        <v>1</v>
      </c>
      <c r="F30" s="9">
        <v>4</v>
      </c>
    </row>
    <row r="31" spans="1:6" x14ac:dyDescent="0.25">
      <c r="A31" s="6" t="s">
        <v>85</v>
      </c>
      <c r="B31" s="6" t="s">
        <v>36</v>
      </c>
      <c r="C31" s="7">
        <v>9</v>
      </c>
      <c r="D31" s="7">
        <v>3</v>
      </c>
      <c r="E31" s="8">
        <v>0.33333333333333331</v>
      </c>
      <c r="F31" s="9">
        <v>29.777777777777779</v>
      </c>
    </row>
    <row r="32" spans="1:6" x14ac:dyDescent="0.25">
      <c r="A32" s="6" t="s">
        <v>85</v>
      </c>
      <c r="B32" s="6" t="s">
        <v>38</v>
      </c>
      <c r="C32" s="7">
        <v>3</v>
      </c>
      <c r="D32" s="7">
        <v>2</v>
      </c>
      <c r="E32" s="8">
        <v>0.66666666666666663</v>
      </c>
      <c r="F32" s="9">
        <v>16</v>
      </c>
    </row>
    <row r="33" spans="1:6" x14ac:dyDescent="0.25">
      <c r="A33" s="6" t="s">
        <v>85</v>
      </c>
      <c r="B33" s="6" t="s">
        <v>39</v>
      </c>
      <c r="C33" s="7">
        <v>2</v>
      </c>
      <c r="D33" s="7">
        <v>2</v>
      </c>
      <c r="E33" s="8">
        <v>1</v>
      </c>
      <c r="F33" s="9">
        <v>4</v>
      </c>
    </row>
    <row r="34" spans="1:6" ht="21" x14ac:dyDescent="0.25">
      <c r="A34" s="6" t="s">
        <v>85</v>
      </c>
      <c r="B34" s="6" t="s">
        <v>40</v>
      </c>
      <c r="C34" s="7">
        <v>2</v>
      </c>
      <c r="D34" s="7">
        <v>2</v>
      </c>
      <c r="E34" s="8">
        <v>1</v>
      </c>
      <c r="F34" s="9">
        <v>6.5</v>
      </c>
    </row>
    <row r="35" spans="1:6" x14ac:dyDescent="0.25">
      <c r="A35" s="6" t="s">
        <v>85</v>
      </c>
      <c r="B35" s="6" t="s">
        <v>41</v>
      </c>
      <c r="C35" s="7">
        <v>4</v>
      </c>
      <c r="D35" s="7">
        <v>2</v>
      </c>
      <c r="E35" s="8">
        <v>0.5</v>
      </c>
      <c r="F35" s="9">
        <v>29.5</v>
      </c>
    </row>
    <row r="36" spans="1:6" x14ac:dyDescent="0.25">
      <c r="A36" s="6" t="s">
        <v>85</v>
      </c>
      <c r="B36" s="6" t="s">
        <v>42</v>
      </c>
      <c r="C36" s="7">
        <v>81</v>
      </c>
      <c r="D36" s="7">
        <v>32</v>
      </c>
      <c r="E36" s="8">
        <v>0.39506172839506171</v>
      </c>
      <c r="F36" s="9">
        <v>27.202380952380949</v>
      </c>
    </row>
    <row r="37" spans="1:6" ht="21" x14ac:dyDescent="0.25">
      <c r="A37" s="6" t="s">
        <v>85</v>
      </c>
      <c r="B37" s="6" t="s">
        <v>43</v>
      </c>
      <c r="C37" s="7">
        <v>46</v>
      </c>
      <c r="D37" s="7">
        <v>43</v>
      </c>
      <c r="E37" s="8">
        <v>0.93478260869565222</v>
      </c>
      <c r="F37" s="9">
        <v>7.0526315789473681</v>
      </c>
    </row>
    <row r="38" spans="1:6" ht="21" x14ac:dyDescent="0.25">
      <c r="A38" s="6" t="s">
        <v>85</v>
      </c>
      <c r="B38" s="6" t="s">
        <v>44</v>
      </c>
      <c r="C38" s="7">
        <v>80</v>
      </c>
      <c r="D38" s="7">
        <v>75</v>
      </c>
      <c r="E38" s="8">
        <v>0.9375</v>
      </c>
      <c r="F38" s="9">
        <v>6.4021739130434776</v>
      </c>
    </row>
    <row r="39" spans="1:6" x14ac:dyDescent="0.25">
      <c r="A39" s="6" t="s">
        <v>85</v>
      </c>
      <c r="B39" s="6" t="s">
        <v>45</v>
      </c>
      <c r="C39" s="7">
        <v>8</v>
      </c>
      <c r="D39" s="7">
        <v>7</v>
      </c>
      <c r="E39" s="8">
        <v>0.875</v>
      </c>
      <c r="F39" s="9">
        <v>9</v>
      </c>
    </row>
    <row r="40" spans="1:6" x14ac:dyDescent="0.25">
      <c r="A40" s="6" t="s">
        <v>85</v>
      </c>
      <c r="B40" s="6" t="s">
        <v>46</v>
      </c>
      <c r="C40" s="7">
        <v>1</v>
      </c>
      <c r="D40" s="7">
        <v>1</v>
      </c>
      <c r="E40" s="8">
        <v>1</v>
      </c>
      <c r="F40" s="9">
        <v>9</v>
      </c>
    </row>
    <row r="41" spans="1:6" ht="21" x14ac:dyDescent="0.25">
      <c r="A41" s="6" t="s">
        <v>85</v>
      </c>
      <c r="B41" s="6" t="s">
        <v>48</v>
      </c>
      <c r="C41" s="7">
        <v>7</v>
      </c>
      <c r="D41" s="7">
        <v>4</v>
      </c>
      <c r="E41" s="8">
        <v>0.5714285714285714</v>
      </c>
      <c r="F41" s="9">
        <v>12.375</v>
      </c>
    </row>
    <row r="42" spans="1:6" x14ac:dyDescent="0.25">
      <c r="A42" s="6" t="s">
        <v>85</v>
      </c>
      <c r="B42" s="6" t="s">
        <v>80</v>
      </c>
      <c r="C42" s="7">
        <v>1</v>
      </c>
      <c r="D42" s="7">
        <v>1</v>
      </c>
      <c r="E42" s="8">
        <v>1</v>
      </c>
      <c r="F42" s="9">
        <v>5</v>
      </c>
    </row>
    <row r="43" spans="1:6" x14ac:dyDescent="0.25">
      <c r="A43" s="6" t="s">
        <v>85</v>
      </c>
      <c r="B43" s="6" t="s">
        <v>49</v>
      </c>
      <c r="C43" s="7">
        <v>2</v>
      </c>
      <c r="D43" s="7">
        <v>1</v>
      </c>
      <c r="E43" s="8">
        <v>0.5</v>
      </c>
      <c r="F43" s="9">
        <v>15.5</v>
      </c>
    </row>
    <row r="44" spans="1:6" ht="21" x14ac:dyDescent="0.25">
      <c r="A44" s="6" t="s">
        <v>85</v>
      </c>
      <c r="B44" s="6" t="s">
        <v>81</v>
      </c>
      <c r="C44" s="7">
        <v>2</v>
      </c>
      <c r="D44" s="7">
        <v>1</v>
      </c>
      <c r="E44" s="8">
        <v>0.5</v>
      </c>
      <c r="F44" s="9">
        <v>24.5</v>
      </c>
    </row>
    <row r="45" spans="1:6" x14ac:dyDescent="0.25">
      <c r="A45" s="6" t="s">
        <v>85</v>
      </c>
      <c r="B45" s="6" t="s">
        <v>51</v>
      </c>
      <c r="C45" s="7">
        <v>4</v>
      </c>
      <c r="D45" s="7">
        <v>2</v>
      </c>
      <c r="E45" s="8">
        <v>0.5</v>
      </c>
      <c r="F45" s="9">
        <v>34.25</v>
      </c>
    </row>
    <row r="46" spans="1:6" x14ac:dyDescent="0.25">
      <c r="A46" s="6" t="s">
        <v>85</v>
      </c>
      <c r="B46" s="6" t="s">
        <v>52</v>
      </c>
      <c r="C46" s="7">
        <v>1</v>
      </c>
      <c r="D46" s="7">
        <v>0</v>
      </c>
      <c r="E46" s="8">
        <v>0</v>
      </c>
      <c r="F46" s="9">
        <v>32</v>
      </c>
    </row>
    <row r="47" spans="1:6" x14ac:dyDescent="0.25">
      <c r="A47" s="6" t="s">
        <v>85</v>
      </c>
      <c r="B47" s="6" t="s">
        <v>82</v>
      </c>
      <c r="C47" s="7">
        <v>7</v>
      </c>
      <c r="D47" s="7">
        <v>2</v>
      </c>
      <c r="E47" s="8">
        <v>0.2857142857142857</v>
      </c>
      <c r="F47" s="9">
        <v>30.142857142857139</v>
      </c>
    </row>
    <row r="48" spans="1:6" x14ac:dyDescent="0.25">
      <c r="A48" s="6" t="s">
        <v>85</v>
      </c>
      <c r="B48" s="6" t="s">
        <v>53</v>
      </c>
      <c r="C48" s="7">
        <v>5</v>
      </c>
      <c r="D48" s="7">
        <v>5</v>
      </c>
      <c r="E48" s="8">
        <v>1</v>
      </c>
      <c r="F48" s="9">
        <v>5.5714285714285712</v>
      </c>
    </row>
    <row r="49" spans="1:6" x14ac:dyDescent="0.25">
      <c r="A49" s="6" t="s">
        <v>85</v>
      </c>
      <c r="B49" s="6" t="s">
        <v>54</v>
      </c>
      <c r="C49" s="7">
        <v>78</v>
      </c>
      <c r="D49" s="7">
        <v>72</v>
      </c>
      <c r="E49" s="8">
        <v>0.92307692307692313</v>
      </c>
      <c r="F49" s="9">
        <v>4.7727272727272716</v>
      </c>
    </row>
    <row r="50" spans="1:6" x14ac:dyDescent="0.25">
      <c r="A50" s="6" t="s">
        <v>85</v>
      </c>
      <c r="B50" s="6" t="s">
        <v>55</v>
      </c>
      <c r="C50" s="7">
        <v>56</v>
      </c>
      <c r="D50" s="7">
        <v>47</v>
      </c>
      <c r="E50" s="8">
        <v>0.8392857142857143</v>
      </c>
      <c r="F50" s="9">
        <v>8.08955223880597</v>
      </c>
    </row>
    <row r="51" spans="1:6" x14ac:dyDescent="0.25">
      <c r="A51" s="6" t="s">
        <v>85</v>
      </c>
      <c r="B51" s="6" t="s">
        <v>56</v>
      </c>
      <c r="C51" s="7">
        <v>114</v>
      </c>
      <c r="D51" s="7">
        <v>114</v>
      </c>
      <c r="E51" s="8">
        <v>1</v>
      </c>
      <c r="F51" s="9">
        <v>1.2923076923076919</v>
      </c>
    </row>
    <row r="52" spans="1:6" x14ac:dyDescent="0.25">
      <c r="A52" s="6" t="s">
        <v>85</v>
      </c>
      <c r="B52" s="6" t="s">
        <v>57</v>
      </c>
      <c r="C52" s="7">
        <v>74</v>
      </c>
      <c r="D52" s="7">
        <v>67</v>
      </c>
      <c r="E52" s="8">
        <v>0.90540540540540537</v>
      </c>
      <c r="F52" s="9">
        <v>7.6835443037974676</v>
      </c>
    </row>
    <row r="53" spans="1:6" ht="21" x14ac:dyDescent="0.25">
      <c r="A53" s="6" t="s">
        <v>85</v>
      </c>
      <c r="B53" s="6" t="s">
        <v>58</v>
      </c>
      <c r="C53" s="7">
        <v>15</v>
      </c>
      <c r="D53" s="7">
        <v>14</v>
      </c>
      <c r="E53" s="8">
        <v>0.93333333333333335</v>
      </c>
      <c r="F53" s="9">
        <v>6.3157894736842106</v>
      </c>
    </row>
    <row r="54" spans="1:6" x14ac:dyDescent="0.25">
      <c r="A54" s="6" t="s">
        <v>85</v>
      </c>
      <c r="B54" s="6" t="s">
        <v>59</v>
      </c>
      <c r="C54" s="7">
        <v>7</v>
      </c>
      <c r="D54" s="7">
        <v>7</v>
      </c>
      <c r="E54" s="8">
        <v>1</v>
      </c>
      <c r="F54" s="9">
        <v>3.25</v>
      </c>
    </row>
    <row r="55" spans="1:6" x14ac:dyDescent="0.25">
      <c r="A55" s="6" t="s">
        <v>85</v>
      </c>
      <c r="B55" s="6" t="s">
        <v>60</v>
      </c>
      <c r="C55" s="7">
        <v>88</v>
      </c>
      <c r="D55" s="7">
        <v>87</v>
      </c>
      <c r="E55" s="8">
        <v>0.98863636363636365</v>
      </c>
      <c r="F55" s="9">
        <v>3.301075268817204</v>
      </c>
    </row>
    <row r="56" spans="1:6" x14ac:dyDescent="0.25">
      <c r="A56" s="6" t="s">
        <v>85</v>
      </c>
      <c r="B56" s="6" t="s">
        <v>61</v>
      </c>
      <c r="C56" s="7">
        <v>68</v>
      </c>
      <c r="D56" s="7">
        <v>68</v>
      </c>
      <c r="E56" s="8">
        <v>1</v>
      </c>
      <c r="F56" s="9">
        <v>3.2133333333333329</v>
      </c>
    </row>
    <row r="57" spans="1:6" x14ac:dyDescent="0.25">
      <c r="A57" s="6" t="s">
        <v>85</v>
      </c>
      <c r="B57" s="6" t="s">
        <v>62</v>
      </c>
      <c r="C57" s="7">
        <v>101</v>
      </c>
      <c r="D57" s="7">
        <v>100</v>
      </c>
      <c r="E57" s="8">
        <v>0.99009900990099009</v>
      </c>
      <c r="F57" s="9">
        <v>2.9099099099099099</v>
      </c>
    </row>
    <row r="58" spans="1:6" x14ac:dyDescent="0.25">
      <c r="A58" s="6" t="s">
        <v>85</v>
      </c>
      <c r="B58" s="6" t="s">
        <v>63</v>
      </c>
      <c r="C58" s="7">
        <v>40</v>
      </c>
      <c r="D58" s="7">
        <v>38</v>
      </c>
      <c r="E58" s="8">
        <v>0.95</v>
      </c>
      <c r="F58" s="9">
        <v>5.6595744680851068</v>
      </c>
    </row>
    <row r="59" spans="1:6" x14ac:dyDescent="0.25">
      <c r="A59" s="6" t="s">
        <v>85</v>
      </c>
      <c r="B59" s="6" t="s">
        <v>64</v>
      </c>
      <c r="C59" s="7">
        <v>58</v>
      </c>
      <c r="D59" s="7">
        <v>57</v>
      </c>
      <c r="E59" s="8">
        <v>0.98275862068965514</v>
      </c>
      <c r="F59" s="9">
        <v>4.5972222222222223</v>
      </c>
    </row>
    <row r="60" spans="1:6" x14ac:dyDescent="0.25">
      <c r="A60" s="6" t="s">
        <v>85</v>
      </c>
      <c r="B60" s="6" t="s">
        <v>65</v>
      </c>
      <c r="C60" s="7">
        <v>27</v>
      </c>
      <c r="D60" s="7">
        <v>27</v>
      </c>
      <c r="E60" s="8">
        <v>1</v>
      </c>
      <c r="F60" s="9">
        <v>3.2666666666666671</v>
      </c>
    </row>
    <row r="61" spans="1:6" x14ac:dyDescent="0.25">
      <c r="A61" s="6" t="s">
        <v>85</v>
      </c>
      <c r="B61" s="6" t="s">
        <v>67</v>
      </c>
      <c r="C61" s="7">
        <v>12</v>
      </c>
      <c r="D61" s="7">
        <v>8</v>
      </c>
      <c r="E61" s="8">
        <v>0.66666666666666663</v>
      </c>
      <c r="F61" s="9">
        <v>9.8461538461538467</v>
      </c>
    </row>
    <row r="62" spans="1:6" x14ac:dyDescent="0.25">
      <c r="A62" s="6" t="s">
        <v>85</v>
      </c>
      <c r="B62" s="6" t="s">
        <v>68</v>
      </c>
      <c r="C62" s="7">
        <v>9</v>
      </c>
      <c r="D62" s="7">
        <v>1</v>
      </c>
      <c r="E62" s="8">
        <v>0.1111111111111111</v>
      </c>
      <c r="F62" s="9">
        <v>28.555555555555561</v>
      </c>
    </row>
    <row r="63" spans="1:6" ht="21" x14ac:dyDescent="0.25">
      <c r="A63" s="6" t="s">
        <v>85</v>
      </c>
      <c r="B63" s="6" t="s">
        <v>69</v>
      </c>
      <c r="C63" s="7">
        <v>1</v>
      </c>
      <c r="D63" s="7">
        <v>0</v>
      </c>
      <c r="E63" s="8">
        <v>0</v>
      </c>
      <c r="F63" s="9">
        <v>15</v>
      </c>
    </row>
    <row r="64" spans="1:6" x14ac:dyDescent="0.25">
      <c r="A64" s="6" t="s">
        <v>85</v>
      </c>
      <c r="B64" s="6" t="s">
        <v>70</v>
      </c>
      <c r="C64" s="7">
        <v>89</v>
      </c>
      <c r="D64" s="7">
        <v>86</v>
      </c>
      <c r="E64" s="8">
        <v>0.9662921348314607</v>
      </c>
      <c r="F64" s="9">
        <v>4.6808510638297873</v>
      </c>
    </row>
    <row r="65" spans="1:6" x14ac:dyDescent="0.25">
      <c r="A65" s="6" t="s">
        <v>85</v>
      </c>
      <c r="B65" s="6" t="s">
        <v>71</v>
      </c>
      <c r="C65" s="7">
        <v>16</v>
      </c>
      <c r="D65" s="7">
        <v>2</v>
      </c>
      <c r="E65" s="8">
        <v>0.125</v>
      </c>
      <c r="F65" s="9">
        <v>60.375</v>
      </c>
    </row>
    <row r="66" spans="1:6" x14ac:dyDescent="0.25">
      <c r="A66" s="6" t="s">
        <v>85</v>
      </c>
      <c r="B66" s="6" t="s">
        <v>72</v>
      </c>
      <c r="C66" s="7">
        <v>92</v>
      </c>
      <c r="D66" s="7">
        <v>91</v>
      </c>
      <c r="E66" s="8">
        <v>0.98913043478260865</v>
      </c>
      <c r="F66" s="9">
        <v>3.3818181818181818</v>
      </c>
    </row>
    <row r="67" spans="1:6" ht="15.75" x14ac:dyDescent="0.3">
      <c r="A67" s="6" t="s">
        <v>85</v>
      </c>
      <c r="B67" s="6" t="s">
        <v>74</v>
      </c>
      <c r="C67" s="7">
        <v>9</v>
      </c>
      <c r="D67" s="7">
        <v>9</v>
      </c>
      <c r="E67" s="8">
        <v>1</v>
      </c>
      <c r="F67" s="9">
        <v>4.3</v>
      </c>
    </row>
    <row r="68" spans="1:6" x14ac:dyDescent="0.25">
      <c r="A68" s="11" t="s">
        <v>86</v>
      </c>
      <c r="B68" s="12"/>
      <c r="C68" s="13">
        <f>SUM(C3:C67)</f>
        <v>1482</v>
      </c>
      <c r="D68" s="13">
        <f>SUM(D3:D67)</f>
        <v>1225</v>
      </c>
      <c r="E68" s="14">
        <f>D68/C68</f>
        <v>0.82658569500674761</v>
      </c>
      <c r="F68" s="10"/>
    </row>
  </sheetData>
  <mergeCells count="1">
    <mergeCell ref="A1:F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workbookViewId="0">
      <selection activeCell="B65" sqref="B65"/>
    </sheetView>
  </sheetViews>
  <sheetFormatPr defaultRowHeight="15" x14ac:dyDescent="0.25"/>
  <cols>
    <col min="1" max="1" width="16.7109375" style="5" bestFit="1" customWidth="1"/>
    <col min="2" max="2" width="41.28515625" style="5" customWidth="1"/>
    <col min="3" max="3" width="10.5703125" style="5" bestFit="1" customWidth="1"/>
    <col min="4" max="4" width="11.140625" style="5" bestFit="1" customWidth="1"/>
    <col min="5" max="5" width="10.5703125" style="5" bestFit="1" customWidth="1"/>
    <col min="6" max="6" width="10.140625" style="5" bestFit="1" customWidth="1"/>
    <col min="7" max="16384" width="9.140625" style="5"/>
  </cols>
  <sheetData>
    <row r="1" spans="1:6" ht="16.5" thickBot="1" x14ac:dyDescent="0.3">
      <c r="A1" s="4" t="s">
        <v>89</v>
      </c>
      <c r="B1" s="4"/>
      <c r="C1" s="4"/>
      <c r="D1" s="4"/>
      <c r="E1" s="4"/>
      <c r="F1" s="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1" x14ac:dyDescent="0.25">
      <c r="A3" s="6" t="s">
        <v>6</v>
      </c>
      <c r="B3" s="6" t="s">
        <v>7</v>
      </c>
      <c r="C3" s="7">
        <v>23</v>
      </c>
      <c r="D3" s="7">
        <v>9</v>
      </c>
      <c r="E3" s="8">
        <v>0.39130434782608697</v>
      </c>
      <c r="F3" s="9">
        <v>75.2</v>
      </c>
    </row>
    <row r="4" spans="1:6" ht="21" x14ac:dyDescent="0.25">
      <c r="A4" s="6" t="s">
        <v>6</v>
      </c>
      <c r="B4" s="6" t="s">
        <v>8</v>
      </c>
      <c r="C4" s="7">
        <v>25</v>
      </c>
      <c r="D4" s="7">
        <v>16</v>
      </c>
      <c r="E4" s="8">
        <v>0.64</v>
      </c>
      <c r="F4" s="9">
        <v>58.703703703703702</v>
      </c>
    </row>
    <row r="5" spans="1:6" ht="21" x14ac:dyDescent="0.25">
      <c r="A5" s="6" t="s">
        <v>6</v>
      </c>
      <c r="B5" s="6" t="s">
        <v>9</v>
      </c>
      <c r="C5" s="7">
        <v>54</v>
      </c>
      <c r="D5" s="7">
        <v>25</v>
      </c>
      <c r="E5" s="8">
        <v>0.46296296296296302</v>
      </c>
      <c r="F5" s="9">
        <v>73.017543859649123</v>
      </c>
    </row>
    <row r="6" spans="1:6" ht="21" x14ac:dyDescent="0.25">
      <c r="A6" s="6" t="s">
        <v>6</v>
      </c>
      <c r="B6" s="6" t="s">
        <v>10</v>
      </c>
      <c r="C6" s="7">
        <v>1</v>
      </c>
      <c r="D6" s="7">
        <v>1</v>
      </c>
      <c r="E6" s="8">
        <v>1</v>
      </c>
      <c r="F6" s="9">
        <v>63</v>
      </c>
    </row>
    <row r="7" spans="1:6" ht="21" x14ac:dyDescent="0.25">
      <c r="A7" s="6" t="s">
        <v>6</v>
      </c>
      <c r="B7" s="6" t="s">
        <v>11</v>
      </c>
      <c r="C7" s="7">
        <v>1</v>
      </c>
      <c r="D7" s="7">
        <v>1</v>
      </c>
      <c r="E7" s="8">
        <v>1</v>
      </c>
      <c r="F7" s="9">
        <v>15</v>
      </c>
    </row>
    <row r="8" spans="1:6" ht="21" x14ac:dyDescent="0.25">
      <c r="A8" s="6" t="s">
        <v>6</v>
      </c>
      <c r="B8" s="6" t="s">
        <v>12</v>
      </c>
      <c r="C8" s="7">
        <v>3</v>
      </c>
      <c r="D8" s="7">
        <v>2</v>
      </c>
      <c r="E8" s="8">
        <v>0.66666666666666663</v>
      </c>
      <c r="F8" s="9">
        <v>69.333333333333329</v>
      </c>
    </row>
    <row r="9" spans="1:6" ht="21" x14ac:dyDescent="0.25">
      <c r="A9" s="6" t="s">
        <v>6</v>
      </c>
      <c r="B9" s="6" t="s">
        <v>13</v>
      </c>
      <c r="C9" s="7">
        <v>6</v>
      </c>
      <c r="D9" s="7">
        <v>6</v>
      </c>
      <c r="E9" s="8">
        <v>1</v>
      </c>
      <c r="F9" s="9">
        <v>14.83333333333333</v>
      </c>
    </row>
    <row r="10" spans="1:6" ht="21" x14ac:dyDescent="0.25">
      <c r="A10" s="6" t="s">
        <v>6</v>
      </c>
      <c r="B10" s="6" t="s">
        <v>14</v>
      </c>
      <c r="C10" s="7">
        <v>5</v>
      </c>
      <c r="D10" s="7">
        <v>4</v>
      </c>
      <c r="E10" s="8">
        <v>0.8</v>
      </c>
      <c r="F10" s="9">
        <v>32.200000000000003</v>
      </c>
    </row>
    <row r="11" spans="1:6" ht="21" x14ac:dyDescent="0.25">
      <c r="A11" s="6" t="s">
        <v>6</v>
      </c>
      <c r="B11" s="6" t="s">
        <v>15</v>
      </c>
      <c r="C11" s="7">
        <v>13</v>
      </c>
      <c r="D11" s="7">
        <v>13</v>
      </c>
      <c r="E11" s="8">
        <v>1</v>
      </c>
      <c r="F11" s="9">
        <v>5.9230769230769234</v>
      </c>
    </row>
    <row r="12" spans="1:6" ht="21" x14ac:dyDescent="0.25">
      <c r="A12" s="6" t="s">
        <v>6</v>
      </c>
      <c r="B12" s="6" t="s">
        <v>16</v>
      </c>
      <c r="C12" s="7">
        <v>4</v>
      </c>
      <c r="D12" s="7">
        <v>3</v>
      </c>
      <c r="E12" s="8">
        <v>0.75</v>
      </c>
      <c r="F12" s="9">
        <v>55.5</v>
      </c>
    </row>
    <row r="13" spans="1:6" ht="21" x14ac:dyDescent="0.25">
      <c r="A13" s="6" t="s">
        <v>6</v>
      </c>
      <c r="B13" s="6" t="s">
        <v>17</v>
      </c>
      <c r="C13" s="7">
        <v>1</v>
      </c>
      <c r="D13" s="7">
        <v>1</v>
      </c>
      <c r="E13" s="8">
        <v>1</v>
      </c>
      <c r="F13" s="9">
        <v>1</v>
      </c>
    </row>
    <row r="14" spans="1:6" ht="21" x14ac:dyDescent="0.25">
      <c r="A14" s="6" t="s">
        <v>6</v>
      </c>
      <c r="B14" s="6" t="s">
        <v>18</v>
      </c>
      <c r="C14" s="7">
        <v>1</v>
      </c>
      <c r="D14" s="7">
        <v>1</v>
      </c>
      <c r="E14" s="8">
        <v>1</v>
      </c>
      <c r="F14" s="9">
        <v>30</v>
      </c>
    </row>
    <row r="15" spans="1:6" ht="21" x14ac:dyDescent="0.25">
      <c r="A15" s="6" t="s">
        <v>6</v>
      </c>
      <c r="B15" s="6" t="s">
        <v>19</v>
      </c>
      <c r="C15" s="7">
        <v>2</v>
      </c>
      <c r="D15" s="7">
        <v>2</v>
      </c>
      <c r="E15" s="8">
        <v>1</v>
      </c>
      <c r="F15" s="9">
        <v>10</v>
      </c>
    </row>
    <row r="16" spans="1:6" ht="21" x14ac:dyDescent="0.25">
      <c r="A16" s="6" t="s">
        <v>6</v>
      </c>
      <c r="B16" s="6" t="s">
        <v>20</v>
      </c>
      <c r="C16" s="7">
        <v>2</v>
      </c>
      <c r="D16" s="7">
        <v>2</v>
      </c>
      <c r="E16" s="8">
        <v>1</v>
      </c>
      <c r="F16" s="9">
        <v>3.5</v>
      </c>
    </row>
    <row r="17" spans="1:6" ht="21" x14ac:dyDescent="0.25">
      <c r="A17" s="6" t="s">
        <v>6</v>
      </c>
      <c r="B17" s="6" t="s">
        <v>21</v>
      </c>
      <c r="C17" s="7">
        <v>5</v>
      </c>
      <c r="D17" s="7">
        <v>5</v>
      </c>
      <c r="E17" s="8">
        <v>1</v>
      </c>
      <c r="F17" s="9">
        <v>6.4</v>
      </c>
    </row>
    <row r="18" spans="1:6" ht="21" x14ac:dyDescent="0.25">
      <c r="A18" s="6" t="s">
        <v>6</v>
      </c>
      <c r="B18" s="6" t="s">
        <v>22</v>
      </c>
      <c r="C18" s="7">
        <v>1</v>
      </c>
      <c r="D18" s="7">
        <v>1</v>
      </c>
      <c r="E18" s="8">
        <v>1</v>
      </c>
      <c r="F18" s="9">
        <v>1</v>
      </c>
    </row>
    <row r="19" spans="1:6" ht="21" x14ac:dyDescent="0.25">
      <c r="A19" s="6" t="s">
        <v>6</v>
      </c>
      <c r="B19" s="6" t="s">
        <v>23</v>
      </c>
      <c r="C19" s="7">
        <v>1</v>
      </c>
      <c r="D19" s="7">
        <v>1</v>
      </c>
      <c r="E19" s="8">
        <v>1</v>
      </c>
      <c r="F19" s="9">
        <v>1</v>
      </c>
    </row>
    <row r="20" spans="1:6" ht="21" x14ac:dyDescent="0.25">
      <c r="A20" s="6" t="s">
        <v>6</v>
      </c>
      <c r="B20" s="6" t="s">
        <v>24</v>
      </c>
      <c r="C20" s="7">
        <v>3</v>
      </c>
      <c r="D20" s="7">
        <v>1</v>
      </c>
      <c r="E20" s="8">
        <v>0.33333333333333331</v>
      </c>
      <c r="F20" s="9">
        <v>103.6666666666667</v>
      </c>
    </row>
    <row r="21" spans="1:6" ht="21" x14ac:dyDescent="0.25">
      <c r="A21" s="6" t="s">
        <v>6</v>
      </c>
      <c r="B21" s="6" t="s">
        <v>25</v>
      </c>
      <c r="C21" s="7">
        <v>6</v>
      </c>
      <c r="D21" s="7">
        <v>4</v>
      </c>
      <c r="E21" s="8">
        <v>0.66666666666666663</v>
      </c>
      <c r="F21" s="9">
        <v>40.166666666666657</v>
      </c>
    </row>
    <row r="22" spans="1:6" ht="21" x14ac:dyDescent="0.25">
      <c r="A22" s="6" t="s">
        <v>6</v>
      </c>
      <c r="B22" s="6" t="s">
        <v>26</v>
      </c>
      <c r="C22" s="7">
        <v>33</v>
      </c>
      <c r="D22" s="7">
        <v>26</v>
      </c>
      <c r="E22" s="8">
        <v>0.78787878787878785</v>
      </c>
      <c r="F22" s="9">
        <v>37.939393939393938</v>
      </c>
    </row>
    <row r="23" spans="1:6" ht="21" x14ac:dyDescent="0.25">
      <c r="A23" s="6" t="s">
        <v>6</v>
      </c>
      <c r="B23" s="6" t="s">
        <v>27</v>
      </c>
      <c r="C23" s="7">
        <v>6</v>
      </c>
      <c r="D23" s="7">
        <v>5</v>
      </c>
      <c r="E23" s="8">
        <v>0.83333333333333337</v>
      </c>
      <c r="F23" s="9">
        <v>28.166666666666671</v>
      </c>
    </row>
    <row r="24" spans="1:6" ht="21" x14ac:dyDescent="0.25">
      <c r="A24" s="6" t="s">
        <v>6</v>
      </c>
      <c r="B24" s="6" t="s">
        <v>28</v>
      </c>
      <c r="C24" s="7">
        <v>1</v>
      </c>
      <c r="D24" s="7">
        <v>1</v>
      </c>
      <c r="E24" s="8">
        <v>1</v>
      </c>
      <c r="F24" s="9">
        <v>55</v>
      </c>
    </row>
    <row r="25" spans="1:6" ht="21" x14ac:dyDescent="0.25">
      <c r="A25" s="6" t="s">
        <v>6</v>
      </c>
      <c r="B25" s="6" t="s">
        <v>29</v>
      </c>
      <c r="C25" s="7">
        <v>31</v>
      </c>
      <c r="D25" s="7">
        <v>28</v>
      </c>
      <c r="E25" s="8">
        <v>0.90322580645161288</v>
      </c>
      <c r="F25" s="9">
        <v>24.612903225806448</v>
      </c>
    </row>
    <row r="26" spans="1:6" ht="21" x14ac:dyDescent="0.25">
      <c r="A26" s="6" t="s">
        <v>6</v>
      </c>
      <c r="B26" s="6" t="s">
        <v>30</v>
      </c>
      <c r="C26" s="7">
        <v>102</v>
      </c>
      <c r="D26" s="7">
        <v>69</v>
      </c>
      <c r="E26" s="8">
        <v>0.67647058823529416</v>
      </c>
      <c r="F26" s="9">
        <v>52.867924528301877</v>
      </c>
    </row>
    <row r="27" spans="1:6" ht="21" x14ac:dyDescent="0.25">
      <c r="A27" s="6" t="s">
        <v>6</v>
      </c>
      <c r="B27" s="6" t="s">
        <v>31</v>
      </c>
      <c r="C27" s="7">
        <v>11</v>
      </c>
      <c r="D27" s="7">
        <v>5</v>
      </c>
      <c r="E27" s="8">
        <v>0.45454545454545447</v>
      </c>
      <c r="F27" s="9">
        <v>89.909090909090907</v>
      </c>
    </row>
    <row r="28" spans="1:6" ht="21" x14ac:dyDescent="0.25">
      <c r="A28" s="6" t="s">
        <v>6</v>
      </c>
      <c r="B28" s="6" t="s">
        <v>32</v>
      </c>
      <c r="C28" s="7">
        <v>235</v>
      </c>
      <c r="D28" s="7">
        <v>203</v>
      </c>
      <c r="E28" s="8">
        <v>0.86382978723404258</v>
      </c>
      <c r="F28" s="9">
        <v>35.33064516129032</v>
      </c>
    </row>
    <row r="29" spans="1:6" ht="21" x14ac:dyDescent="0.25">
      <c r="A29" s="6" t="s">
        <v>6</v>
      </c>
      <c r="B29" s="6" t="s">
        <v>33</v>
      </c>
      <c r="C29" s="7">
        <v>19</v>
      </c>
      <c r="D29" s="7">
        <v>15</v>
      </c>
      <c r="E29" s="8">
        <v>0.78947368421052633</v>
      </c>
      <c r="F29" s="9">
        <v>34.631578947368418</v>
      </c>
    </row>
    <row r="30" spans="1:6" ht="21" x14ac:dyDescent="0.25">
      <c r="A30" s="6" t="s">
        <v>6</v>
      </c>
      <c r="B30" s="6" t="s">
        <v>34</v>
      </c>
      <c r="C30" s="7">
        <v>7</v>
      </c>
      <c r="D30" s="7">
        <v>7</v>
      </c>
      <c r="E30" s="8">
        <v>1</v>
      </c>
      <c r="F30" s="9">
        <v>29.571428571428569</v>
      </c>
    </row>
    <row r="31" spans="1:6" ht="21" x14ac:dyDescent="0.25">
      <c r="A31" s="6" t="s">
        <v>6</v>
      </c>
      <c r="B31" s="6" t="s">
        <v>35</v>
      </c>
      <c r="C31" s="7">
        <v>2</v>
      </c>
      <c r="D31" s="7">
        <v>2</v>
      </c>
      <c r="E31" s="8">
        <v>1</v>
      </c>
      <c r="F31" s="9">
        <v>37</v>
      </c>
    </row>
    <row r="32" spans="1:6" ht="21" x14ac:dyDescent="0.25">
      <c r="A32" s="6" t="s">
        <v>6</v>
      </c>
      <c r="B32" s="6" t="s">
        <v>36</v>
      </c>
      <c r="C32" s="7">
        <v>4</v>
      </c>
      <c r="D32" s="7">
        <v>3</v>
      </c>
      <c r="E32" s="8">
        <v>0.75</v>
      </c>
      <c r="F32" s="9">
        <v>46</v>
      </c>
    </row>
    <row r="33" spans="1:6" ht="21" x14ac:dyDescent="0.25">
      <c r="A33" s="6" t="s">
        <v>6</v>
      </c>
      <c r="B33" s="6" t="s">
        <v>37</v>
      </c>
      <c r="C33" s="7">
        <v>1</v>
      </c>
      <c r="D33" s="7">
        <v>1</v>
      </c>
      <c r="E33" s="8">
        <v>1</v>
      </c>
      <c r="F33" s="9">
        <v>26</v>
      </c>
    </row>
    <row r="34" spans="1:6" ht="21" x14ac:dyDescent="0.25">
      <c r="A34" s="6" t="s">
        <v>6</v>
      </c>
      <c r="B34" s="6" t="s">
        <v>38</v>
      </c>
      <c r="C34" s="7">
        <v>5</v>
      </c>
      <c r="D34" s="7">
        <v>5</v>
      </c>
      <c r="E34" s="8">
        <v>1</v>
      </c>
      <c r="F34" s="9">
        <v>15.8</v>
      </c>
    </row>
    <row r="35" spans="1:6" ht="21" x14ac:dyDescent="0.25">
      <c r="A35" s="6" t="s">
        <v>6</v>
      </c>
      <c r="B35" s="6" t="s">
        <v>39</v>
      </c>
      <c r="C35" s="7">
        <v>24</v>
      </c>
      <c r="D35" s="7">
        <v>21</v>
      </c>
      <c r="E35" s="8">
        <v>0.875</v>
      </c>
      <c r="F35" s="9">
        <v>25.708333333333329</v>
      </c>
    </row>
    <row r="36" spans="1:6" ht="21" x14ac:dyDescent="0.25">
      <c r="A36" s="6" t="s">
        <v>6</v>
      </c>
      <c r="B36" s="6" t="s">
        <v>40</v>
      </c>
      <c r="C36" s="7">
        <v>3</v>
      </c>
      <c r="D36" s="7">
        <v>2</v>
      </c>
      <c r="E36" s="8">
        <v>0.66666666666666663</v>
      </c>
      <c r="F36" s="9">
        <v>35</v>
      </c>
    </row>
    <row r="37" spans="1:6" ht="21" x14ac:dyDescent="0.25">
      <c r="A37" s="6" t="s">
        <v>6</v>
      </c>
      <c r="B37" s="6" t="s">
        <v>41</v>
      </c>
      <c r="C37" s="7">
        <v>7</v>
      </c>
      <c r="D37" s="7">
        <v>5</v>
      </c>
      <c r="E37" s="8">
        <v>0.7142857142857143</v>
      </c>
      <c r="F37" s="9">
        <v>36.142857142857153</v>
      </c>
    </row>
    <row r="38" spans="1:6" ht="21" x14ac:dyDescent="0.25">
      <c r="A38" s="6" t="s">
        <v>6</v>
      </c>
      <c r="B38" s="6" t="s">
        <v>42</v>
      </c>
      <c r="C38" s="7">
        <v>89</v>
      </c>
      <c r="D38" s="7">
        <v>75</v>
      </c>
      <c r="E38" s="8">
        <v>0.84269662921348309</v>
      </c>
      <c r="F38" s="9">
        <v>31.285714285714281</v>
      </c>
    </row>
    <row r="39" spans="1:6" ht="21" x14ac:dyDescent="0.25">
      <c r="A39" s="6" t="s">
        <v>6</v>
      </c>
      <c r="B39" s="6" t="s">
        <v>43</v>
      </c>
      <c r="C39" s="7">
        <v>44</v>
      </c>
      <c r="D39" s="7">
        <v>35</v>
      </c>
      <c r="E39" s="8">
        <v>0.79545454545454541</v>
      </c>
      <c r="F39" s="9">
        <v>35.555555555555557</v>
      </c>
    </row>
    <row r="40" spans="1:6" ht="21" x14ac:dyDescent="0.25">
      <c r="A40" s="6" t="s">
        <v>6</v>
      </c>
      <c r="B40" s="6" t="s">
        <v>44</v>
      </c>
      <c r="C40" s="7">
        <v>79</v>
      </c>
      <c r="D40" s="7">
        <v>54</v>
      </c>
      <c r="E40" s="8">
        <v>0.68354430379746833</v>
      </c>
      <c r="F40" s="9">
        <v>49.911392405063289</v>
      </c>
    </row>
    <row r="41" spans="1:6" ht="21" x14ac:dyDescent="0.25">
      <c r="A41" s="6" t="s">
        <v>6</v>
      </c>
      <c r="B41" s="6" t="s">
        <v>45</v>
      </c>
      <c r="C41" s="7">
        <v>24</v>
      </c>
      <c r="D41" s="7">
        <v>21</v>
      </c>
      <c r="E41" s="8">
        <v>0.875</v>
      </c>
      <c r="F41" s="9">
        <v>20.625</v>
      </c>
    </row>
    <row r="42" spans="1:6" ht="21" x14ac:dyDescent="0.25">
      <c r="A42" s="6" t="s">
        <v>6</v>
      </c>
      <c r="B42" s="6" t="s">
        <v>46</v>
      </c>
      <c r="C42" s="7">
        <v>3</v>
      </c>
      <c r="D42" s="7">
        <v>2</v>
      </c>
      <c r="E42" s="8">
        <v>0.66666666666666663</v>
      </c>
      <c r="F42" s="9">
        <v>63</v>
      </c>
    </row>
    <row r="43" spans="1:6" ht="21" x14ac:dyDescent="0.25">
      <c r="A43" s="6" t="s">
        <v>6</v>
      </c>
      <c r="B43" s="6" t="s">
        <v>47</v>
      </c>
      <c r="C43" s="7">
        <v>4</v>
      </c>
      <c r="D43" s="7">
        <v>4</v>
      </c>
      <c r="E43" s="8">
        <v>1</v>
      </c>
      <c r="F43" s="9">
        <v>13.25</v>
      </c>
    </row>
    <row r="44" spans="1:6" ht="21" x14ac:dyDescent="0.25">
      <c r="A44" s="6" t="s">
        <v>6</v>
      </c>
      <c r="B44" s="6" t="s">
        <v>48</v>
      </c>
      <c r="C44" s="7">
        <v>3</v>
      </c>
      <c r="D44" s="7">
        <v>2</v>
      </c>
      <c r="E44" s="8">
        <v>0.66666666666666663</v>
      </c>
      <c r="F44" s="9">
        <v>40.333333333333343</v>
      </c>
    </row>
    <row r="45" spans="1:6" ht="21" x14ac:dyDescent="0.25">
      <c r="A45" s="6" t="s">
        <v>6</v>
      </c>
      <c r="B45" s="6" t="s">
        <v>49</v>
      </c>
      <c r="C45" s="7">
        <v>2</v>
      </c>
      <c r="D45" s="7">
        <v>2</v>
      </c>
      <c r="E45" s="8">
        <v>1</v>
      </c>
      <c r="F45" s="9">
        <v>13</v>
      </c>
    </row>
    <row r="46" spans="1:6" ht="21" x14ac:dyDescent="0.25">
      <c r="A46" s="6" t="s">
        <v>6</v>
      </c>
      <c r="B46" s="6" t="s">
        <v>50</v>
      </c>
      <c r="C46" s="7">
        <v>3</v>
      </c>
      <c r="D46" s="7">
        <v>3</v>
      </c>
      <c r="E46" s="8">
        <v>1</v>
      </c>
      <c r="F46" s="9">
        <v>15.33333333333333</v>
      </c>
    </row>
    <row r="47" spans="1:6" ht="21" x14ac:dyDescent="0.25">
      <c r="A47" s="6" t="s">
        <v>6</v>
      </c>
      <c r="B47" s="6" t="s">
        <v>51</v>
      </c>
      <c r="C47" s="7">
        <v>1</v>
      </c>
      <c r="D47" s="7">
        <v>1</v>
      </c>
      <c r="E47" s="8">
        <v>1</v>
      </c>
      <c r="F47" s="9">
        <v>53</v>
      </c>
    </row>
    <row r="48" spans="1:6" ht="21" x14ac:dyDescent="0.25">
      <c r="A48" s="6" t="s">
        <v>6</v>
      </c>
      <c r="B48" s="6" t="s">
        <v>52</v>
      </c>
      <c r="C48" s="7">
        <v>1</v>
      </c>
      <c r="D48" s="7">
        <v>1</v>
      </c>
      <c r="E48" s="8">
        <v>1</v>
      </c>
      <c r="F48" s="9">
        <v>53</v>
      </c>
    </row>
    <row r="49" spans="1:6" ht="21" x14ac:dyDescent="0.25">
      <c r="A49" s="6" t="s">
        <v>6</v>
      </c>
      <c r="B49" s="6" t="s">
        <v>53</v>
      </c>
      <c r="C49" s="7">
        <v>4</v>
      </c>
      <c r="D49" s="7">
        <v>1</v>
      </c>
      <c r="E49" s="8">
        <v>0.25</v>
      </c>
      <c r="F49" s="9">
        <v>75.75</v>
      </c>
    </row>
    <row r="50" spans="1:6" ht="21" x14ac:dyDescent="0.25">
      <c r="A50" s="6" t="s">
        <v>6</v>
      </c>
      <c r="B50" s="6" t="s">
        <v>54</v>
      </c>
      <c r="C50" s="7">
        <v>179</v>
      </c>
      <c r="D50" s="7">
        <v>165</v>
      </c>
      <c r="E50" s="8">
        <v>0.92178770949720668</v>
      </c>
      <c r="F50" s="9">
        <v>13.092783505154641</v>
      </c>
    </row>
    <row r="51" spans="1:6" ht="21" x14ac:dyDescent="0.25">
      <c r="A51" s="6" t="s">
        <v>6</v>
      </c>
      <c r="B51" s="6" t="s">
        <v>55</v>
      </c>
      <c r="C51" s="7">
        <v>150</v>
      </c>
      <c r="D51" s="7">
        <v>126</v>
      </c>
      <c r="E51" s="8">
        <v>0.84</v>
      </c>
      <c r="F51" s="9">
        <v>16.050279329608941</v>
      </c>
    </row>
    <row r="52" spans="1:6" ht="21" x14ac:dyDescent="0.25">
      <c r="A52" s="6" t="s">
        <v>6</v>
      </c>
      <c r="B52" s="6" t="s">
        <v>56</v>
      </c>
      <c r="C52" s="7">
        <v>153</v>
      </c>
      <c r="D52" s="7">
        <v>151</v>
      </c>
      <c r="E52" s="8">
        <v>0.98692810457516345</v>
      </c>
      <c r="F52" s="9">
        <v>2.4556962025316462</v>
      </c>
    </row>
    <row r="53" spans="1:6" ht="21" x14ac:dyDescent="0.25">
      <c r="A53" s="6" t="s">
        <v>6</v>
      </c>
      <c r="B53" s="6" t="s">
        <v>57</v>
      </c>
      <c r="C53" s="7">
        <v>277</v>
      </c>
      <c r="D53" s="7">
        <v>245</v>
      </c>
      <c r="E53" s="8">
        <v>0.8844765342960289</v>
      </c>
      <c r="F53" s="9">
        <v>26.744827586206899</v>
      </c>
    </row>
    <row r="54" spans="1:6" ht="21" x14ac:dyDescent="0.25">
      <c r="A54" s="6" t="s">
        <v>6</v>
      </c>
      <c r="B54" s="6" t="s">
        <v>58</v>
      </c>
      <c r="C54" s="7">
        <v>40</v>
      </c>
      <c r="D54" s="7">
        <v>40</v>
      </c>
      <c r="E54" s="8">
        <v>1</v>
      </c>
      <c r="F54" s="9">
        <v>7.9772727272727284</v>
      </c>
    </row>
    <row r="55" spans="1:6" ht="21" x14ac:dyDescent="0.25">
      <c r="A55" s="6" t="s">
        <v>6</v>
      </c>
      <c r="B55" s="6" t="s">
        <v>59</v>
      </c>
      <c r="C55" s="7">
        <v>8</v>
      </c>
      <c r="D55" s="7">
        <v>8</v>
      </c>
      <c r="E55" s="8">
        <v>1</v>
      </c>
      <c r="F55" s="9">
        <v>2.5</v>
      </c>
    </row>
    <row r="56" spans="1:6" ht="21" x14ac:dyDescent="0.25">
      <c r="A56" s="6" t="s">
        <v>6</v>
      </c>
      <c r="B56" s="6" t="s">
        <v>60</v>
      </c>
      <c r="C56" s="7">
        <v>186</v>
      </c>
      <c r="D56" s="7">
        <v>158</v>
      </c>
      <c r="E56" s="8">
        <v>0.84946236559139787</v>
      </c>
      <c r="F56" s="9">
        <v>16.805970149253731</v>
      </c>
    </row>
    <row r="57" spans="1:6" ht="21" x14ac:dyDescent="0.25">
      <c r="A57" s="6" t="s">
        <v>6</v>
      </c>
      <c r="B57" s="6" t="s">
        <v>61</v>
      </c>
      <c r="C57" s="7">
        <v>225</v>
      </c>
      <c r="D57" s="7">
        <v>222</v>
      </c>
      <c r="E57" s="8">
        <v>0.98666666666666669</v>
      </c>
      <c r="F57" s="9">
        <v>4.3188976377952759</v>
      </c>
    </row>
    <row r="58" spans="1:6" ht="21" x14ac:dyDescent="0.25">
      <c r="A58" s="6" t="s">
        <v>6</v>
      </c>
      <c r="B58" s="6" t="s">
        <v>62</v>
      </c>
      <c r="C58" s="7">
        <v>96</v>
      </c>
      <c r="D58" s="7">
        <v>83</v>
      </c>
      <c r="E58" s="8">
        <v>0.86458333333333337</v>
      </c>
      <c r="F58" s="9">
        <v>11.106796116504849</v>
      </c>
    </row>
    <row r="59" spans="1:6" ht="21" x14ac:dyDescent="0.25">
      <c r="A59" s="6" t="s">
        <v>6</v>
      </c>
      <c r="B59" s="6" t="s">
        <v>63</v>
      </c>
      <c r="C59" s="7">
        <v>97</v>
      </c>
      <c r="D59" s="7">
        <v>84</v>
      </c>
      <c r="E59" s="8">
        <v>0.865979381443299</v>
      </c>
      <c r="F59" s="9">
        <v>12.06730769230769</v>
      </c>
    </row>
    <row r="60" spans="1:6" ht="21" x14ac:dyDescent="0.25">
      <c r="A60" s="6" t="s">
        <v>6</v>
      </c>
      <c r="B60" s="6" t="s">
        <v>64</v>
      </c>
      <c r="C60" s="7">
        <v>141</v>
      </c>
      <c r="D60" s="7">
        <v>130</v>
      </c>
      <c r="E60" s="8">
        <v>0.92198581560283688</v>
      </c>
      <c r="F60" s="9">
        <v>13.95973154362416</v>
      </c>
    </row>
    <row r="61" spans="1:6" ht="21" x14ac:dyDescent="0.25">
      <c r="A61" s="6" t="s">
        <v>6</v>
      </c>
      <c r="B61" s="6" t="s">
        <v>65</v>
      </c>
      <c r="C61" s="7">
        <v>70</v>
      </c>
      <c r="D61" s="7">
        <v>65</v>
      </c>
      <c r="E61" s="8">
        <v>0.9285714285714286</v>
      </c>
      <c r="F61" s="9">
        <v>10.213333333333329</v>
      </c>
    </row>
    <row r="62" spans="1:6" ht="21" x14ac:dyDescent="0.25">
      <c r="A62" s="6" t="s">
        <v>6</v>
      </c>
      <c r="B62" s="6" t="s">
        <v>66</v>
      </c>
      <c r="C62" s="7">
        <v>1</v>
      </c>
      <c r="D62" s="7">
        <v>1</v>
      </c>
      <c r="E62" s="8">
        <v>1</v>
      </c>
      <c r="F62" s="9">
        <v>2</v>
      </c>
    </row>
    <row r="63" spans="1:6" ht="21" x14ac:dyDescent="0.25">
      <c r="A63" s="6" t="s">
        <v>6</v>
      </c>
      <c r="B63" s="6" t="s">
        <v>67</v>
      </c>
      <c r="C63" s="7">
        <v>63</v>
      </c>
      <c r="D63" s="7">
        <v>62</v>
      </c>
      <c r="E63" s="8">
        <v>0.98412698412698407</v>
      </c>
      <c r="F63" s="9">
        <v>16.565217391304351</v>
      </c>
    </row>
    <row r="64" spans="1:6" ht="21" x14ac:dyDescent="0.25">
      <c r="A64" s="6" t="s">
        <v>6</v>
      </c>
      <c r="B64" s="6" t="s">
        <v>68</v>
      </c>
      <c r="C64" s="7">
        <v>14</v>
      </c>
      <c r="D64" s="7">
        <v>13</v>
      </c>
      <c r="E64" s="8">
        <v>0.9285714285714286</v>
      </c>
      <c r="F64" s="9">
        <v>26.8</v>
      </c>
    </row>
    <row r="65" spans="1:6" ht="21" x14ac:dyDescent="0.25">
      <c r="A65" s="6" t="s">
        <v>6</v>
      </c>
      <c r="B65" s="6" t="s">
        <v>69</v>
      </c>
      <c r="C65" s="7">
        <v>10</v>
      </c>
      <c r="D65" s="7">
        <v>8</v>
      </c>
      <c r="E65" s="8">
        <v>0.8</v>
      </c>
      <c r="F65" s="9">
        <v>37.4</v>
      </c>
    </row>
    <row r="66" spans="1:6" ht="21" x14ac:dyDescent="0.25">
      <c r="A66" s="6" t="s">
        <v>6</v>
      </c>
      <c r="B66" s="6" t="s">
        <v>70</v>
      </c>
      <c r="C66" s="7">
        <v>229</v>
      </c>
      <c r="D66" s="7">
        <v>227</v>
      </c>
      <c r="E66" s="8">
        <v>0.99126637554585151</v>
      </c>
      <c r="F66" s="9">
        <v>7.504032258064516</v>
      </c>
    </row>
    <row r="67" spans="1:6" ht="21" x14ac:dyDescent="0.25">
      <c r="A67" s="6" t="s">
        <v>6</v>
      </c>
      <c r="B67" s="6" t="s">
        <v>71</v>
      </c>
      <c r="C67" s="7">
        <v>46</v>
      </c>
      <c r="D67" s="7">
        <v>22</v>
      </c>
      <c r="E67" s="8">
        <v>0.47826086956521741</v>
      </c>
      <c r="F67" s="9">
        <v>81.234042553191486</v>
      </c>
    </row>
    <row r="68" spans="1:6" ht="21" x14ac:dyDescent="0.25">
      <c r="A68" s="6" t="s">
        <v>6</v>
      </c>
      <c r="B68" s="6" t="s">
        <v>72</v>
      </c>
      <c r="C68" s="7">
        <v>190</v>
      </c>
      <c r="D68" s="7">
        <v>163</v>
      </c>
      <c r="E68" s="8">
        <v>0.85789473684210527</v>
      </c>
      <c r="F68" s="9">
        <v>21.00454545454545</v>
      </c>
    </row>
    <row r="69" spans="1:6" ht="21" x14ac:dyDescent="0.25">
      <c r="A69" s="6" t="s">
        <v>6</v>
      </c>
      <c r="B69" s="6" t="s">
        <v>73</v>
      </c>
      <c r="C69" s="7">
        <v>1</v>
      </c>
      <c r="D69" s="7">
        <v>1</v>
      </c>
      <c r="E69" s="8">
        <v>1</v>
      </c>
      <c r="F69" s="9">
        <v>48</v>
      </c>
    </row>
    <row r="70" spans="1:6" ht="21.75" thickBot="1" x14ac:dyDescent="0.3">
      <c r="A70" s="6" t="s">
        <v>6</v>
      </c>
      <c r="B70" s="6" t="s">
        <v>74</v>
      </c>
      <c r="C70" s="7">
        <v>21</v>
      </c>
      <c r="D70" s="7">
        <v>17</v>
      </c>
      <c r="E70" s="8">
        <v>0.80952380952380953</v>
      </c>
      <c r="F70" s="9">
        <v>20.80952380952381</v>
      </c>
    </row>
    <row r="71" spans="1:6" ht="15.75" thickBot="1" x14ac:dyDescent="0.3">
      <c r="A71" s="11" t="s">
        <v>86</v>
      </c>
      <c r="B71" s="12"/>
      <c r="C71" s="13">
        <f>SUM(C3:C70)</f>
        <v>3102</v>
      </c>
      <c r="D71" s="13">
        <f>SUM(D3:D70)</f>
        <v>2688</v>
      </c>
      <c r="E71" s="14">
        <f>D71/C71</f>
        <v>0.86653771760154741</v>
      </c>
      <c r="F71" s="15"/>
    </row>
  </sheetData>
  <mergeCells count="1">
    <mergeCell ref="A1:F1"/>
  </mergeCells>
  <pageMargins left="0.7" right="0.7" top="0.75" bottom="0.7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workbookViewId="0">
      <selection activeCell="E74" sqref="A74:E74"/>
    </sheetView>
  </sheetViews>
  <sheetFormatPr defaultRowHeight="15" x14ac:dyDescent="0.25"/>
  <cols>
    <col min="1" max="1" width="19.42578125" style="5" bestFit="1" customWidth="1"/>
    <col min="2" max="2" width="41.28515625" style="5" customWidth="1"/>
    <col min="3" max="3" width="10.5703125" style="5" bestFit="1" customWidth="1"/>
    <col min="4" max="4" width="11.140625" style="5" bestFit="1" customWidth="1"/>
    <col min="5" max="5" width="10.5703125" style="5" bestFit="1" customWidth="1"/>
    <col min="6" max="6" width="10.140625" style="5" bestFit="1" customWidth="1"/>
    <col min="7" max="16384" width="9.140625" style="5"/>
  </cols>
  <sheetData>
    <row r="1" spans="1:6" ht="16.5" thickBot="1" x14ac:dyDescent="0.3">
      <c r="A1" s="4" t="s">
        <v>88</v>
      </c>
      <c r="B1" s="4"/>
      <c r="C1" s="4"/>
      <c r="D1" s="4"/>
      <c r="E1" s="4"/>
      <c r="F1" s="4"/>
    </row>
    <row r="2" spans="1:6" ht="42" x14ac:dyDescent="0.25">
      <c r="A2" s="2" t="s">
        <v>0</v>
      </c>
      <c r="B2" s="3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6" t="s">
        <v>90</v>
      </c>
      <c r="B3" s="6" t="s">
        <v>7</v>
      </c>
      <c r="C3" s="7">
        <v>33</v>
      </c>
      <c r="D3" s="7">
        <v>20</v>
      </c>
      <c r="E3" s="8">
        <v>0.60606060606060608</v>
      </c>
      <c r="F3" s="9">
        <v>86.428571428571431</v>
      </c>
    </row>
    <row r="4" spans="1:6" ht="21" x14ac:dyDescent="0.25">
      <c r="A4" s="6" t="s">
        <v>90</v>
      </c>
      <c r="B4" s="6" t="s">
        <v>8</v>
      </c>
      <c r="C4" s="7">
        <v>26</v>
      </c>
      <c r="D4" s="7">
        <v>20</v>
      </c>
      <c r="E4" s="8">
        <v>0.76923076923076927</v>
      </c>
      <c r="F4" s="9">
        <v>71</v>
      </c>
    </row>
    <row r="5" spans="1:6" x14ac:dyDescent="0.25">
      <c r="A5" s="6" t="s">
        <v>90</v>
      </c>
      <c r="B5" s="6" t="s">
        <v>9</v>
      </c>
      <c r="C5" s="7">
        <v>126</v>
      </c>
      <c r="D5" s="7">
        <v>85</v>
      </c>
      <c r="E5" s="8">
        <v>0.67460317460317465</v>
      </c>
      <c r="F5" s="9">
        <v>88.372413793103448</v>
      </c>
    </row>
    <row r="6" spans="1:6" x14ac:dyDescent="0.25">
      <c r="A6" s="6" t="s">
        <v>90</v>
      </c>
      <c r="B6" s="6" t="s">
        <v>11</v>
      </c>
      <c r="C6" s="7">
        <v>1</v>
      </c>
      <c r="D6" s="7">
        <v>0</v>
      </c>
      <c r="E6" s="8">
        <v>0</v>
      </c>
      <c r="F6" s="9">
        <v>150</v>
      </c>
    </row>
    <row r="7" spans="1:6" x14ac:dyDescent="0.25">
      <c r="A7" s="6" t="s">
        <v>90</v>
      </c>
      <c r="B7" s="6" t="s">
        <v>12</v>
      </c>
      <c r="C7" s="7">
        <v>5</v>
      </c>
      <c r="D7" s="7">
        <v>5</v>
      </c>
      <c r="E7" s="8">
        <v>1</v>
      </c>
      <c r="F7" s="9">
        <v>37.799999999999997</v>
      </c>
    </row>
    <row r="8" spans="1:6" x14ac:dyDescent="0.25">
      <c r="A8" s="6" t="s">
        <v>90</v>
      </c>
      <c r="B8" s="6" t="s">
        <v>13</v>
      </c>
      <c r="C8" s="7">
        <v>8</v>
      </c>
      <c r="D8" s="7">
        <v>7</v>
      </c>
      <c r="E8" s="8">
        <v>0.875</v>
      </c>
      <c r="F8" s="9">
        <v>29.125</v>
      </c>
    </row>
    <row r="9" spans="1:6" x14ac:dyDescent="0.25">
      <c r="A9" s="6" t="s">
        <v>90</v>
      </c>
      <c r="B9" s="6" t="s">
        <v>14</v>
      </c>
      <c r="C9" s="7">
        <v>8</v>
      </c>
      <c r="D9" s="7">
        <v>8</v>
      </c>
      <c r="E9" s="8">
        <v>1</v>
      </c>
      <c r="F9" s="9">
        <v>11.25</v>
      </c>
    </row>
    <row r="10" spans="1:6" x14ac:dyDescent="0.25">
      <c r="A10" s="6" t="s">
        <v>90</v>
      </c>
      <c r="B10" s="6" t="s">
        <v>15</v>
      </c>
      <c r="C10" s="7">
        <v>25</v>
      </c>
      <c r="D10" s="7">
        <v>22</v>
      </c>
      <c r="E10" s="8">
        <v>0.88</v>
      </c>
      <c r="F10" s="9">
        <v>25.12</v>
      </c>
    </row>
    <row r="11" spans="1:6" x14ac:dyDescent="0.25">
      <c r="A11" s="6" t="s">
        <v>90</v>
      </c>
      <c r="B11" s="6" t="s">
        <v>16</v>
      </c>
      <c r="C11" s="7">
        <v>6</v>
      </c>
      <c r="D11" s="7">
        <v>6</v>
      </c>
      <c r="E11" s="8">
        <v>1</v>
      </c>
      <c r="F11" s="9">
        <v>15.33333333333333</v>
      </c>
    </row>
    <row r="12" spans="1:6" x14ac:dyDescent="0.25">
      <c r="A12" s="6" t="s">
        <v>90</v>
      </c>
      <c r="B12" s="6" t="s">
        <v>75</v>
      </c>
      <c r="C12" s="7">
        <v>1</v>
      </c>
      <c r="D12" s="7">
        <v>1</v>
      </c>
      <c r="E12" s="8">
        <v>1</v>
      </c>
      <c r="F12" s="9">
        <v>7</v>
      </c>
    </row>
    <row r="13" spans="1:6" x14ac:dyDescent="0.25">
      <c r="A13" s="6" t="s">
        <v>90</v>
      </c>
      <c r="B13" s="6" t="s">
        <v>76</v>
      </c>
      <c r="C13" s="7">
        <v>1</v>
      </c>
      <c r="D13" s="7">
        <v>1</v>
      </c>
      <c r="E13" s="8">
        <v>1</v>
      </c>
      <c r="F13" s="9">
        <v>9</v>
      </c>
    </row>
    <row r="14" spans="1:6" x14ac:dyDescent="0.25">
      <c r="A14" s="6" t="s">
        <v>90</v>
      </c>
      <c r="B14" s="6" t="s">
        <v>19</v>
      </c>
      <c r="C14" s="7">
        <v>8</v>
      </c>
      <c r="D14" s="7">
        <v>8</v>
      </c>
      <c r="E14" s="8">
        <v>1</v>
      </c>
      <c r="F14" s="9">
        <v>13.25</v>
      </c>
    </row>
    <row r="15" spans="1:6" x14ac:dyDescent="0.25">
      <c r="A15" s="6" t="s">
        <v>90</v>
      </c>
      <c r="B15" s="6" t="s">
        <v>77</v>
      </c>
      <c r="C15" s="7">
        <v>5</v>
      </c>
      <c r="D15" s="7">
        <v>5</v>
      </c>
      <c r="E15" s="8">
        <v>1</v>
      </c>
      <c r="F15" s="9">
        <v>17.8</v>
      </c>
    </row>
    <row r="16" spans="1:6" ht="21" x14ac:dyDescent="0.25">
      <c r="A16" s="6" t="s">
        <v>90</v>
      </c>
      <c r="B16" s="6" t="s">
        <v>20</v>
      </c>
      <c r="C16" s="7">
        <v>2</v>
      </c>
      <c r="D16" s="7">
        <v>2</v>
      </c>
      <c r="E16" s="8">
        <v>1</v>
      </c>
      <c r="F16" s="9">
        <v>8.5</v>
      </c>
    </row>
    <row r="17" spans="1:6" ht="21" x14ac:dyDescent="0.25">
      <c r="A17" s="6" t="s">
        <v>90</v>
      </c>
      <c r="B17" s="6" t="s">
        <v>78</v>
      </c>
      <c r="C17" s="7">
        <v>2</v>
      </c>
      <c r="D17" s="7">
        <v>1</v>
      </c>
      <c r="E17" s="8">
        <v>0.5</v>
      </c>
      <c r="F17" s="9">
        <v>179</v>
      </c>
    </row>
    <row r="18" spans="1:6" ht="21" x14ac:dyDescent="0.25">
      <c r="A18" s="6" t="s">
        <v>90</v>
      </c>
      <c r="B18" s="6" t="s">
        <v>21</v>
      </c>
      <c r="C18" s="7">
        <v>3</v>
      </c>
      <c r="D18" s="7">
        <v>2</v>
      </c>
      <c r="E18" s="8">
        <v>0.66666666666666663</v>
      </c>
      <c r="F18" s="9">
        <v>68.333333333333329</v>
      </c>
    </row>
    <row r="19" spans="1:6" ht="21" x14ac:dyDescent="0.25">
      <c r="A19" s="6" t="s">
        <v>90</v>
      </c>
      <c r="B19" s="6" t="s">
        <v>22</v>
      </c>
      <c r="C19" s="7">
        <v>1</v>
      </c>
      <c r="D19" s="7">
        <v>1</v>
      </c>
      <c r="E19" s="8">
        <v>1</v>
      </c>
      <c r="F19" s="9">
        <v>9</v>
      </c>
    </row>
    <row r="20" spans="1:6" x14ac:dyDescent="0.25">
      <c r="A20" s="6" t="s">
        <v>90</v>
      </c>
      <c r="B20" s="6" t="s">
        <v>24</v>
      </c>
      <c r="C20" s="7">
        <v>3</v>
      </c>
      <c r="D20" s="7">
        <v>3</v>
      </c>
      <c r="E20" s="8">
        <v>1</v>
      </c>
      <c r="F20" s="9">
        <v>45.666666666666657</v>
      </c>
    </row>
    <row r="21" spans="1:6" x14ac:dyDescent="0.25">
      <c r="A21" s="6" t="s">
        <v>90</v>
      </c>
      <c r="B21" s="6" t="s">
        <v>25</v>
      </c>
      <c r="C21" s="7">
        <v>9</v>
      </c>
      <c r="D21" s="7">
        <v>7</v>
      </c>
      <c r="E21" s="8">
        <v>0.77777777777777779</v>
      </c>
      <c r="F21" s="9">
        <v>83.444444444444443</v>
      </c>
    </row>
    <row r="22" spans="1:6" x14ac:dyDescent="0.25">
      <c r="A22" s="6" t="s">
        <v>90</v>
      </c>
      <c r="B22" s="6" t="s">
        <v>26</v>
      </c>
      <c r="C22" s="7">
        <v>51</v>
      </c>
      <c r="D22" s="7">
        <v>48</v>
      </c>
      <c r="E22" s="8">
        <v>0.94117647058823528</v>
      </c>
      <c r="F22" s="9">
        <v>43.115384615384613</v>
      </c>
    </row>
    <row r="23" spans="1:6" x14ac:dyDescent="0.25">
      <c r="A23" s="6" t="s">
        <v>90</v>
      </c>
      <c r="B23" s="6" t="s">
        <v>79</v>
      </c>
      <c r="C23" s="7">
        <v>4</v>
      </c>
      <c r="D23" s="7">
        <v>4</v>
      </c>
      <c r="E23" s="8">
        <v>1</v>
      </c>
      <c r="F23" s="9">
        <v>29.5</v>
      </c>
    </row>
    <row r="24" spans="1:6" x14ac:dyDescent="0.25">
      <c r="A24" s="6" t="s">
        <v>90</v>
      </c>
      <c r="B24" s="6" t="s">
        <v>27</v>
      </c>
      <c r="C24" s="7">
        <v>9</v>
      </c>
      <c r="D24" s="7">
        <v>8</v>
      </c>
      <c r="E24" s="8">
        <v>0.88888888888888884</v>
      </c>
      <c r="F24" s="9">
        <v>62.666666666666657</v>
      </c>
    </row>
    <row r="25" spans="1:6" x14ac:dyDescent="0.25">
      <c r="A25" s="6" t="s">
        <v>90</v>
      </c>
      <c r="B25" s="6" t="s">
        <v>29</v>
      </c>
      <c r="C25" s="7">
        <v>70</v>
      </c>
      <c r="D25" s="7">
        <v>61</v>
      </c>
      <c r="E25" s="8">
        <v>0.87142857142857144</v>
      </c>
      <c r="F25" s="9">
        <v>43.083333333333343</v>
      </c>
    </row>
    <row r="26" spans="1:6" ht="21" x14ac:dyDescent="0.25">
      <c r="A26" s="6" t="s">
        <v>90</v>
      </c>
      <c r="B26" s="6" t="s">
        <v>30</v>
      </c>
      <c r="C26" s="7">
        <v>174</v>
      </c>
      <c r="D26" s="7">
        <v>125</v>
      </c>
      <c r="E26" s="8">
        <v>0.7183908045977011</v>
      </c>
      <c r="F26" s="9">
        <v>64.412087912087912</v>
      </c>
    </row>
    <row r="27" spans="1:6" x14ac:dyDescent="0.25">
      <c r="A27" s="6" t="s">
        <v>90</v>
      </c>
      <c r="B27" s="6" t="s">
        <v>31</v>
      </c>
      <c r="C27" s="7">
        <v>30</v>
      </c>
      <c r="D27" s="7">
        <v>21</v>
      </c>
      <c r="E27" s="8">
        <v>0.7</v>
      </c>
      <c r="F27" s="9">
        <v>88.86666666666666</v>
      </c>
    </row>
    <row r="28" spans="1:6" ht="21" x14ac:dyDescent="0.25">
      <c r="A28" s="6" t="s">
        <v>90</v>
      </c>
      <c r="B28" s="6" t="s">
        <v>32</v>
      </c>
      <c r="C28" s="7">
        <v>638</v>
      </c>
      <c r="D28" s="7">
        <v>584</v>
      </c>
      <c r="E28" s="8">
        <v>0.91536050156739812</v>
      </c>
      <c r="F28" s="9">
        <v>45.978851963746223</v>
      </c>
    </row>
    <row r="29" spans="1:6" x14ac:dyDescent="0.25">
      <c r="A29" s="6" t="s">
        <v>90</v>
      </c>
      <c r="B29" s="6" t="s">
        <v>33</v>
      </c>
      <c r="C29" s="7">
        <v>26</v>
      </c>
      <c r="D29" s="7">
        <v>25</v>
      </c>
      <c r="E29" s="8">
        <v>0.96153846153846156</v>
      </c>
      <c r="F29" s="9">
        <v>33.730769230769234</v>
      </c>
    </row>
    <row r="30" spans="1:6" x14ac:dyDescent="0.25">
      <c r="A30" s="6" t="s">
        <v>90</v>
      </c>
      <c r="B30" s="6" t="s">
        <v>34</v>
      </c>
      <c r="C30" s="7">
        <v>19</v>
      </c>
      <c r="D30" s="7">
        <v>19</v>
      </c>
      <c r="E30" s="8">
        <v>1</v>
      </c>
      <c r="F30" s="9">
        <v>27.8</v>
      </c>
    </row>
    <row r="31" spans="1:6" x14ac:dyDescent="0.25">
      <c r="A31" s="6" t="s">
        <v>90</v>
      </c>
      <c r="B31" s="6" t="s">
        <v>35</v>
      </c>
      <c r="C31" s="7">
        <v>7</v>
      </c>
      <c r="D31" s="7">
        <v>6</v>
      </c>
      <c r="E31" s="8">
        <v>0.8571428571428571</v>
      </c>
      <c r="F31" s="9">
        <v>61.285714285714278</v>
      </c>
    </row>
    <row r="32" spans="1:6" x14ac:dyDescent="0.25">
      <c r="A32" s="6" t="s">
        <v>90</v>
      </c>
      <c r="B32" s="6" t="s">
        <v>36</v>
      </c>
      <c r="C32" s="7">
        <v>25</v>
      </c>
      <c r="D32" s="7">
        <v>24</v>
      </c>
      <c r="E32" s="8">
        <v>0.96</v>
      </c>
      <c r="F32" s="9">
        <v>27.48</v>
      </c>
    </row>
    <row r="33" spans="1:6" x14ac:dyDescent="0.25">
      <c r="A33" s="6" t="s">
        <v>90</v>
      </c>
      <c r="B33" s="6" t="s">
        <v>38</v>
      </c>
      <c r="C33" s="7">
        <v>6</v>
      </c>
      <c r="D33" s="7">
        <v>6</v>
      </c>
      <c r="E33" s="8">
        <v>1</v>
      </c>
      <c r="F33" s="9">
        <v>15.83333333333333</v>
      </c>
    </row>
    <row r="34" spans="1:6" x14ac:dyDescent="0.25">
      <c r="A34" s="6" t="s">
        <v>90</v>
      </c>
      <c r="B34" s="6" t="s">
        <v>39</v>
      </c>
      <c r="C34" s="7">
        <v>65</v>
      </c>
      <c r="D34" s="7">
        <v>61</v>
      </c>
      <c r="E34" s="8">
        <v>0.93846153846153846</v>
      </c>
      <c r="F34" s="9">
        <v>49.636363636363633</v>
      </c>
    </row>
    <row r="35" spans="1:6" ht="21" x14ac:dyDescent="0.25">
      <c r="A35" s="6" t="s">
        <v>90</v>
      </c>
      <c r="B35" s="6" t="s">
        <v>40</v>
      </c>
      <c r="C35" s="7">
        <v>12</v>
      </c>
      <c r="D35" s="7">
        <v>12</v>
      </c>
      <c r="E35" s="8">
        <v>1</v>
      </c>
      <c r="F35" s="9">
        <v>25.583333333333329</v>
      </c>
    </row>
    <row r="36" spans="1:6" x14ac:dyDescent="0.25">
      <c r="A36" s="6" t="s">
        <v>90</v>
      </c>
      <c r="B36" s="6" t="s">
        <v>41</v>
      </c>
      <c r="C36" s="7">
        <v>11</v>
      </c>
      <c r="D36" s="7">
        <v>11</v>
      </c>
      <c r="E36" s="8">
        <v>1</v>
      </c>
      <c r="F36" s="9">
        <v>21.36363636363636</v>
      </c>
    </row>
    <row r="37" spans="1:6" x14ac:dyDescent="0.25">
      <c r="A37" s="6" t="s">
        <v>90</v>
      </c>
      <c r="B37" s="6" t="s">
        <v>42</v>
      </c>
      <c r="C37" s="7">
        <v>186</v>
      </c>
      <c r="D37" s="7">
        <v>178</v>
      </c>
      <c r="E37" s="8">
        <v>0.956989247311828</v>
      </c>
      <c r="F37" s="9">
        <v>35.694736842105257</v>
      </c>
    </row>
    <row r="38" spans="1:6" ht="21" x14ac:dyDescent="0.25">
      <c r="A38" s="6" t="s">
        <v>90</v>
      </c>
      <c r="B38" s="6" t="s">
        <v>43</v>
      </c>
      <c r="C38" s="7">
        <v>124</v>
      </c>
      <c r="D38" s="7">
        <v>120</v>
      </c>
      <c r="E38" s="8">
        <v>0.967741935483871</v>
      </c>
      <c r="F38" s="9">
        <v>50.259541984732827</v>
      </c>
    </row>
    <row r="39" spans="1:6" ht="21" x14ac:dyDescent="0.25">
      <c r="A39" s="6" t="s">
        <v>90</v>
      </c>
      <c r="B39" s="6" t="s">
        <v>44</v>
      </c>
      <c r="C39" s="7">
        <v>171</v>
      </c>
      <c r="D39" s="7">
        <v>155</v>
      </c>
      <c r="E39" s="8">
        <v>0.9064327485380117</v>
      </c>
      <c r="F39" s="9">
        <v>63.153409090909093</v>
      </c>
    </row>
    <row r="40" spans="1:6" x14ac:dyDescent="0.25">
      <c r="A40" s="6" t="s">
        <v>90</v>
      </c>
      <c r="B40" s="6" t="s">
        <v>45</v>
      </c>
      <c r="C40" s="7">
        <v>47</v>
      </c>
      <c r="D40" s="7">
        <v>42</v>
      </c>
      <c r="E40" s="8">
        <v>0.8936170212765957</v>
      </c>
      <c r="F40" s="9">
        <v>30.47058823529412</v>
      </c>
    </row>
    <row r="41" spans="1:6" x14ac:dyDescent="0.25">
      <c r="A41" s="6" t="s">
        <v>90</v>
      </c>
      <c r="B41" s="6" t="s">
        <v>46</v>
      </c>
      <c r="C41" s="7">
        <v>11</v>
      </c>
      <c r="D41" s="7">
        <v>11</v>
      </c>
      <c r="E41" s="8">
        <v>1</v>
      </c>
      <c r="F41" s="9">
        <v>30.23076923076923</v>
      </c>
    </row>
    <row r="42" spans="1:6" x14ac:dyDescent="0.25">
      <c r="A42" s="6" t="s">
        <v>90</v>
      </c>
      <c r="B42" s="6" t="s">
        <v>47</v>
      </c>
      <c r="C42" s="7">
        <v>1</v>
      </c>
      <c r="D42" s="7">
        <v>1</v>
      </c>
      <c r="E42" s="8">
        <v>1</v>
      </c>
      <c r="F42" s="9">
        <v>28</v>
      </c>
    </row>
    <row r="43" spans="1:6" ht="21" x14ac:dyDescent="0.25">
      <c r="A43" s="6" t="s">
        <v>90</v>
      </c>
      <c r="B43" s="6" t="s">
        <v>48</v>
      </c>
      <c r="C43" s="7">
        <v>21</v>
      </c>
      <c r="D43" s="7">
        <v>21</v>
      </c>
      <c r="E43" s="8">
        <v>1</v>
      </c>
      <c r="F43" s="9">
        <v>41.81818181818182</v>
      </c>
    </row>
    <row r="44" spans="1:6" x14ac:dyDescent="0.25">
      <c r="A44" s="6" t="s">
        <v>90</v>
      </c>
      <c r="B44" s="6" t="s">
        <v>80</v>
      </c>
      <c r="C44" s="7">
        <v>7</v>
      </c>
      <c r="D44" s="7">
        <v>7</v>
      </c>
      <c r="E44" s="8">
        <v>1</v>
      </c>
      <c r="F44" s="9">
        <v>26.714285714285719</v>
      </c>
    </row>
    <row r="45" spans="1:6" x14ac:dyDescent="0.25">
      <c r="A45" s="6" t="s">
        <v>90</v>
      </c>
      <c r="B45" s="6" t="s">
        <v>49</v>
      </c>
      <c r="C45" s="7">
        <v>4</v>
      </c>
      <c r="D45" s="7">
        <v>4</v>
      </c>
      <c r="E45" s="8">
        <v>1</v>
      </c>
      <c r="F45" s="9">
        <v>41.25</v>
      </c>
    </row>
    <row r="46" spans="1:6" ht="21" x14ac:dyDescent="0.25">
      <c r="A46" s="6" t="s">
        <v>90</v>
      </c>
      <c r="B46" s="6" t="s">
        <v>81</v>
      </c>
      <c r="C46" s="7">
        <v>4</v>
      </c>
      <c r="D46" s="7">
        <v>4</v>
      </c>
      <c r="E46" s="8">
        <v>1</v>
      </c>
      <c r="F46" s="9">
        <v>8</v>
      </c>
    </row>
    <row r="47" spans="1:6" x14ac:dyDescent="0.25">
      <c r="A47" s="6" t="s">
        <v>90</v>
      </c>
      <c r="B47" s="6" t="s">
        <v>51</v>
      </c>
      <c r="C47" s="7">
        <v>2</v>
      </c>
      <c r="D47" s="7">
        <v>2</v>
      </c>
      <c r="E47" s="8">
        <v>1</v>
      </c>
      <c r="F47" s="9">
        <v>49.5</v>
      </c>
    </row>
    <row r="48" spans="1:6" x14ac:dyDescent="0.25">
      <c r="A48" s="6" t="s">
        <v>90</v>
      </c>
      <c r="B48" s="6" t="s">
        <v>52</v>
      </c>
      <c r="C48" s="7">
        <v>1</v>
      </c>
      <c r="D48" s="7">
        <v>1</v>
      </c>
      <c r="E48" s="8">
        <v>1</v>
      </c>
      <c r="F48" s="9">
        <v>46</v>
      </c>
    </row>
    <row r="49" spans="1:6" x14ac:dyDescent="0.25">
      <c r="A49" s="6" t="s">
        <v>90</v>
      </c>
      <c r="B49" s="6" t="s">
        <v>82</v>
      </c>
      <c r="C49" s="7">
        <v>5</v>
      </c>
      <c r="D49" s="7">
        <v>5</v>
      </c>
      <c r="E49" s="8">
        <v>1</v>
      </c>
      <c r="F49" s="9">
        <v>51.2</v>
      </c>
    </row>
    <row r="50" spans="1:6" x14ac:dyDescent="0.25">
      <c r="A50" s="6" t="s">
        <v>90</v>
      </c>
      <c r="B50" s="6" t="s">
        <v>53</v>
      </c>
      <c r="C50" s="7">
        <v>13</v>
      </c>
      <c r="D50" s="7">
        <v>13</v>
      </c>
      <c r="E50" s="8">
        <v>1</v>
      </c>
      <c r="F50" s="9">
        <v>45.769230769230766</v>
      </c>
    </row>
    <row r="51" spans="1:6" x14ac:dyDescent="0.25">
      <c r="A51" s="6" t="s">
        <v>90</v>
      </c>
      <c r="B51" s="6" t="s">
        <v>54</v>
      </c>
      <c r="C51" s="7">
        <v>305</v>
      </c>
      <c r="D51" s="7">
        <v>302</v>
      </c>
      <c r="E51" s="8">
        <v>0.99016393442622952</v>
      </c>
      <c r="F51" s="9">
        <v>15.92926045016077</v>
      </c>
    </row>
    <row r="52" spans="1:6" x14ac:dyDescent="0.25">
      <c r="A52" s="6" t="s">
        <v>90</v>
      </c>
      <c r="B52" s="6" t="s">
        <v>55</v>
      </c>
      <c r="C52" s="7">
        <v>285</v>
      </c>
      <c r="D52" s="7">
        <v>271</v>
      </c>
      <c r="E52" s="8">
        <v>0.9508771929824561</v>
      </c>
      <c r="F52" s="9">
        <v>31.976401179941</v>
      </c>
    </row>
    <row r="53" spans="1:6" x14ac:dyDescent="0.25">
      <c r="A53" s="6" t="s">
        <v>90</v>
      </c>
      <c r="B53" s="6" t="s">
        <v>56</v>
      </c>
      <c r="C53" s="7">
        <v>265</v>
      </c>
      <c r="D53" s="7">
        <v>263</v>
      </c>
      <c r="E53" s="8">
        <v>0.99245283018867925</v>
      </c>
      <c r="F53" s="9">
        <v>10.64788732394366</v>
      </c>
    </row>
    <row r="54" spans="1:6" x14ac:dyDescent="0.25">
      <c r="A54" s="6" t="s">
        <v>90</v>
      </c>
      <c r="B54" s="6" t="s">
        <v>57</v>
      </c>
      <c r="C54" s="7">
        <v>391</v>
      </c>
      <c r="D54" s="7">
        <v>374</v>
      </c>
      <c r="E54" s="8">
        <v>0.95652173913043481</v>
      </c>
      <c r="F54" s="9">
        <v>32.668304668304671</v>
      </c>
    </row>
    <row r="55" spans="1:6" ht="21" x14ac:dyDescent="0.25">
      <c r="A55" s="6" t="s">
        <v>90</v>
      </c>
      <c r="B55" s="6" t="s">
        <v>58</v>
      </c>
      <c r="C55" s="7">
        <v>69</v>
      </c>
      <c r="D55" s="7">
        <v>69</v>
      </c>
      <c r="E55" s="8">
        <v>1</v>
      </c>
      <c r="F55" s="9">
        <v>6.915492957746479</v>
      </c>
    </row>
    <row r="56" spans="1:6" x14ac:dyDescent="0.25">
      <c r="A56" s="6" t="s">
        <v>90</v>
      </c>
      <c r="B56" s="6" t="s">
        <v>59</v>
      </c>
      <c r="C56" s="7">
        <v>14</v>
      </c>
      <c r="D56" s="7">
        <v>14</v>
      </c>
      <c r="E56" s="8">
        <v>1</v>
      </c>
      <c r="F56" s="9">
        <v>7.8125</v>
      </c>
    </row>
    <row r="57" spans="1:6" x14ac:dyDescent="0.25">
      <c r="A57" s="6" t="s">
        <v>90</v>
      </c>
      <c r="B57" s="6" t="s">
        <v>60</v>
      </c>
      <c r="C57" s="7">
        <v>290</v>
      </c>
      <c r="D57" s="7">
        <v>285</v>
      </c>
      <c r="E57" s="8">
        <v>0.98275862068965514</v>
      </c>
      <c r="F57" s="9">
        <v>15.155115511551161</v>
      </c>
    </row>
    <row r="58" spans="1:6" x14ac:dyDescent="0.25">
      <c r="A58" s="6" t="s">
        <v>90</v>
      </c>
      <c r="B58" s="6" t="s">
        <v>61</v>
      </c>
      <c r="C58" s="7">
        <v>451</v>
      </c>
      <c r="D58" s="7">
        <v>451</v>
      </c>
      <c r="E58" s="8">
        <v>1</v>
      </c>
      <c r="F58" s="9">
        <v>8.4978902953586495</v>
      </c>
    </row>
    <row r="59" spans="1:6" x14ac:dyDescent="0.25">
      <c r="A59" s="6" t="s">
        <v>90</v>
      </c>
      <c r="B59" s="6" t="s">
        <v>62</v>
      </c>
      <c r="C59" s="7">
        <v>155</v>
      </c>
      <c r="D59" s="7">
        <v>148</v>
      </c>
      <c r="E59" s="8">
        <v>0.95483870967741935</v>
      </c>
      <c r="F59" s="9">
        <v>22.006134969325149</v>
      </c>
    </row>
    <row r="60" spans="1:6" x14ac:dyDescent="0.25">
      <c r="A60" s="6" t="s">
        <v>90</v>
      </c>
      <c r="B60" s="6" t="s">
        <v>63</v>
      </c>
      <c r="C60" s="7">
        <v>171</v>
      </c>
      <c r="D60" s="7">
        <v>166</v>
      </c>
      <c r="E60" s="8">
        <v>0.9707602339181286</v>
      </c>
      <c r="F60" s="9">
        <v>19.857923497267759</v>
      </c>
    </row>
    <row r="61" spans="1:6" x14ac:dyDescent="0.25">
      <c r="A61" s="6" t="s">
        <v>90</v>
      </c>
      <c r="B61" s="6" t="s">
        <v>83</v>
      </c>
      <c r="C61" s="7">
        <v>3</v>
      </c>
      <c r="D61" s="7">
        <v>3</v>
      </c>
      <c r="E61" s="8">
        <v>1</v>
      </c>
      <c r="F61" s="9">
        <v>38.666666666666657</v>
      </c>
    </row>
    <row r="62" spans="1:6" x14ac:dyDescent="0.25">
      <c r="A62" s="6" t="s">
        <v>90</v>
      </c>
      <c r="B62" s="6" t="s">
        <v>64</v>
      </c>
      <c r="C62" s="7">
        <v>201</v>
      </c>
      <c r="D62" s="7">
        <v>194</v>
      </c>
      <c r="E62" s="8">
        <v>0.96517412935323388</v>
      </c>
      <c r="F62" s="9">
        <v>16.873873873873869</v>
      </c>
    </row>
    <row r="63" spans="1:6" x14ac:dyDescent="0.25">
      <c r="A63" s="6" t="s">
        <v>90</v>
      </c>
      <c r="B63" s="6" t="s">
        <v>65</v>
      </c>
      <c r="C63" s="7">
        <v>181</v>
      </c>
      <c r="D63" s="7">
        <v>181</v>
      </c>
      <c r="E63" s="8">
        <v>1</v>
      </c>
      <c r="F63" s="9">
        <v>12.79899497487437</v>
      </c>
    </row>
    <row r="64" spans="1:6" x14ac:dyDescent="0.25">
      <c r="A64" s="6" t="s">
        <v>90</v>
      </c>
      <c r="B64" s="6" t="s">
        <v>66</v>
      </c>
      <c r="C64" s="7">
        <v>6</v>
      </c>
      <c r="D64" s="7">
        <v>6</v>
      </c>
      <c r="E64" s="8">
        <v>1</v>
      </c>
      <c r="F64" s="9">
        <v>2.666666666666667</v>
      </c>
    </row>
    <row r="65" spans="1:6" x14ac:dyDescent="0.25">
      <c r="A65" s="6" t="s">
        <v>90</v>
      </c>
      <c r="B65" s="6" t="s">
        <v>67</v>
      </c>
      <c r="C65" s="7">
        <v>136</v>
      </c>
      <c r="D65" s="7">
        <v>136</v>
      </c>
      <c r="E65" s="8">
        <v>1</v>
      </c>
      <c r="F65" s="9">
        <v>10.30215827338129</v>
      </c>
    </row>
    <row r="66" spans="1:6" x14ac:dyDescent="0.25">
      <c r="A66" s="6" t="s">
        <v>90</v>
      </c>
      <c r="B66" s="6" t="s">
        <v>68</v>
      </c>
      <c r="C66" s="7">
        <v>15</v>
      </c>
      <c r="D66" s="7">
        <v>13</v>
      </c>
      <c r="E66" s="8">
        <v>0.8666666666666667</v>
      </c>
      <c r="F66" s="9">
        <v>64.411764705882348</v>
      </c>
    </row>
    <row r="67" spans="1:6" ht="21" x14ac:dyDescent="0.25">
      <c r="A67" s="6" t="s">
        <v>90</v>
      </c>
      <c r="B67" s="6" t="s">
        <v>69</v>
      </c>
      <c r="C67" s="7">
        <v>5</v>
      </c>
      <c r="D67" s="7">
        <v>5</v>
      </c>
      <c r="E67" s="8">
        <v>1</v>
      </c>
      <c r="F67" s="9">
        <v>26.8</v>
      </c>
    </row>
    <row r="68" spans="1:6" x14ac:dyDescent="0.25">
      <c r="A68" s="6" t="s">
        <v>90</v>
      </c>
      <c r="B68" s="6" t="s">
        <v>70</v>
      </c>
      <c r="C68" s="7">
        <v>496</v>
      </c>
      <c r="D68" s="7">
        <v>494</v>
      </c>
      <c r="E68" s="8">
        <v>0.99596774193548387</v>
      </c>
      <c r="F68" s="9">
        <v>8.6660231660231659</v>
      </c>
    </row>
    <row r="69" spans="1:6" x14ac:dyDescent="0.25">
      <c r="A69" s="6" t="s">
        <v>90</v>
      </c>
      <c r="B69" s="6" t="s">
        <v>71</v>
      </c>
      <c r="C69" s="7">
        <v>122</v>
      </c>
      <c r="D69" s="7">
        <v>107</v>
      </c>
      <c r="E69" s="8">
        <v>0.87704918032786883</v>
      </c>
      <c r="F69" s="9">
        <v>80.612903225806448</v>
      </c>
    </row>
    <row r="70" spans="1:6" x14ac:dyDescent="0.25">
      <c r="A70" s="6" t="s">
        <v>90</v>
      </c>
      <c r="B70" s="6" t="s">
        <v>72</v>
      </c>
      <c r="C70" s="7">
        <v>475</v>
      </c>
      <c r="D70" s="7">
        <v>426</v>
      </c>
      <c r="E70" s="8">
        <v>0.89684210526315788</v>
      </c>
      <c r="F70" s="9">
        <v>25.771106941838649</v>
      </c>
    </row>
    <row r="71" spans="1:6" x14ac:dyDescent="0.25">
      <c r="A71" s="6" t="s">
        <v>90</v>
      </c>
      <c r="B71" s="6" t="s">
        <v>73</v>
      </c>
      <c r="C71" s="7">
        <v>1</v>
      </c>
      <c r="D71" s="7">
        <v>1</v>
      </c>
      <c r="E71" s="8">
        <v>1</v>
      </c>
      <c r="F71" s="9">
        <v>20</v>
      </c>
    </row>
    <row r="72" spans="1:6" x14ac:dyDescent="0.25">
      <c r="A72" s="6" t="s">
        <v>90</v>
      </c>
      <c r="B72" s="6" t="s">
        <v>84</v>
      </c>
      <c r="C72" s="7">
        <v>1</v>
      </c>
      <c r="D72" s="7">
        <v>1</v>
      </c>
      <c r="E72" s="8">
        <v>1</v>
      </c>
      <c r="F72" s="9">
        <v>0</v>
      </c>
    </row>
    <row r="73" spans="1:6" ht="15.75" thickBot="1" x14ac:dyDescent="0.3">
      <c r="A73" s="6" t="s">
        <v>90</v>
      </c>
      <c r="B73" s="6" t="s">
        <v>74</v>
      </c>
      <c r="C73" s="7">
        <v>48</v>
      </c>
      <c r="D73" s="7">
        <v>35</v>
      </c>
      <c r="E73" s="8">
        <v>0.72916666666666663</v>
      </c>
      <c r="F73" s="9">
        <v>50.264150943396217</v>
      </c>
    </row>
    <row r="74" spans="1:6" ht="15.75" thickBot="1" x14ac:dyDescent="0.3">
      <c r="A74" s="11" t="s">
        <v>86</v>
      </c>
      <c r="B74" s="12"/>
      <c r="C74" s="13">
        <f>SUM(C3:C73)</f>
        <v>6103</v>
      </c>
      <c r="D74" s="13">
        <f>SUM(D3:D73)</f>
        <v>5728</v>
      </c>
      <c r="E74" s="14">
        <f>D74/C74</f>
        <v>0.93855480911027367</v>
      </c>
      <c r="F74" s="10"/>
    </row>
  </sheetData>
  <mergeCells count="1">
    <mergeCell ref="A1:F1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</vt:lpstr>
      <vt:lpstr>D</vt:lpstr>
      <vt:lpstr>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Saverio Giovannuzzi</cp:lastModifiedBy>
  <cp:lastPrinted>2024-02-05T13:06:46Z</cp:lastPrinted>
  <dcterms:created xsi:type="dcterms:W3CDTF">2024-02-05T13:39:43Z</dcterms:created>
  <dcterms:modified xsi:type="dcterms:W3CDTF">2024-02-05T13:06:56Z</dcterms:modified>
</cp:coreProperties>
</file>