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verio/Documents/Saverio/Lavoro/TDA/2023/11 NOVEMBRE/"/>
    </mc:Choice>
  </mc:AlternateContent>
  <xr:revisionPtr revIDLastSave="0" documentId="13_ncr:1_{67F7D1C7-AB4E-C444-AF20-8973DEE8A49D}" xr6:coauthVersionLast="47" xr6:coauthVersionMax="47" xr10:uidLastSave="{00000000-0000-0000-0000-000000000000}"/>
  <bookViews>
    <workbookView xWindow="0" yWindow="840" windowWidth="34200" windowHeight="21400" activeTab="2" xr2:uid="{00000000-000D-0000-FFFF-FFFF00000000}"/>
  </bookViews>
  <sheets>
    <sheet name="B" sheetId="1" r:id="rId1"/>
    <sheet name="D" sheetId="4" r:id="rId2"/>
    <sheet name="P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5" l="1"/>
  <c r="D54" i="5"/>
  <c r="C54" i="5"/>
  <c r="E54" i="4"/>
  <c r="D54" i="4"/>
  <c r="C54" i="4"/>
  <c r="E56" i="1"/>
  <c r="D56" i="1"/>
  <c r="C56" i="1"/>
</calcChain>
</file>

<file path=xl/sharedStrings.xml><?xml version="1.0" encoding="utf-8"?>
<sst xmlns="http://schemas.openxmlformats.org/spreadsheetml/2006/main" count="337" uniqueCount="72">
  <si>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</si>
  <si>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</si>
  <si>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</si>
  <si>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</si>
  <si>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</si>
  <si>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</si>
  <si>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</si>
  <si>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</si>
  <si>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</si>
  <si>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</si>
  <si>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45.24_4_58 RETTOSCOPIA</t>
  </si>
  <si>
    <t>87.03_7 TC DEL CRANIO (CAPO)</t>
  </si>
  <si>
    <t>87.41_2 TC TORACE</t>
  </si>
  <si>
    <t>88.01.5_2 TC ADDOME COMPLETO</t>
  </si>
  <si>
    <t>88.71.4_3 ECOGRAFIA COLLO PER LINFONODI</t>
  </si>
  <si>
    <t>88.71.4_4 ECOGRAFIA TIROIDE-PARATIROIDI</t>
  </si>
  <si>
    <t>88.71.4_5 ECOCOLORDOPPLER TIROIDE-PARATIROIDE</t>
  </si>
  <si>
    <t>88.71.4_9 ECOGRAFIA TIROIDE</t>
  </si>
  <si>
    <t>88.72.3_5 ECOCOLORDOPPLERGRAFIA CARDIACA (ECOCARDIOGRAMMA COLOR DOPPLER) A RIPOSO</t>
  </si>
  <si>
    <t>88.73.1_0 ECO BILATERALE MAMMELLA</t>
  </si>
  <si>
    <t>88.73.2_3_69 ECOGRAFIA  MAMMELLA SX</t>
  </si>
  <si>
    <t>88.73.5_2 ECOCOLORDOPPLER TRONCHI SOVRAORTICI A RIPOSO</t>
  </si>
  <si>
    <t>88.74.1_2 ECO ADDOME SUPERIORE</t>
  </si>
  <si>
    <t>88.74.1_9 ECOGRAFIA  RENALE</t>
  </si>
  <si>
    <t>88.75.1_3_69 ECOGRAFIA PELVICA</t>
  </si>
  <si>
    <t>88.75.1_7_69 ECOGRAFIA VESCICA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</si>
  <si>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</si>
  <si>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</si>
  <si>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</si>
  <si>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</si>
  <si>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</si>
  <si>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88.78_2_37 ECO OSTETRICA 1 TRIMESTRE</t>
  </si>
  <si>
    <t>88.78_4_37 ECO OSTETRICA 2 TRIMESTRE (MORFOLOGICA)</t>
  </si>
  <si>
    <t>88.78_5_37 ECO OSTETRICA 3 TRIMESTRE</t>
  </si>
  <si>
    <t>88.93_2 RM COLONNA CERVICALE</t>
  </si>
  <si>
    <t>88.93_3 RM COLONNA DORSALE</t>
  </si>
  <si>
    <t>88.93_4 RM COLONNA LOMBOSACRALE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</si>
  <si>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</si>
  <si>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</si>
  <si>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</si>
  <si>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</si>
  <si>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</si>
  <si>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</si>
  <si>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</si>
  <si>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</si>
  <si>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</si>
  <si>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</si>
  <si>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</si>
  <si>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89.7_56 PRIMA VISITA SENOLOGICA</t>
  </si>
  <si>
    <t>89.13_0_32 VISITA NEUROLOGICA</t>
  </si>
  <si>
    <t>89.26_2_37 VISITA GINECOLOGICA</t>
  </si>
  <si>
    <t>89.26_3_37 VISITA OSTETRICA</t>
  </si>
  <si>
    <t>89.37.1_0_68 SPIROMETRIA SEMPLICE</t>
  </si>
  <si>
    <t>89.37.2_0_68 SPIROMETRIA GLOBALE</t>
  </si>
  <si>
    <t>89.50_0_08 ELETTROCARDIOGRAMMA DINAMICO (HOLTER)</t>
  </si>
  <si>
    <t>89.52_0_08 ELETTROCARDIOGRAMMA</t>
  </si>
  <si>
    <t>93.08.1_0 ELETTROMIOGRAFIA SEMPLICE [EMG]</t>
  </si>
  <si>
    <t>95.02_0_34 PRIMA VISITA OCULISTICA</t>
  </si>
  <si>
    <t>95.41.1_0_38 ESAME AUDIOMETRICO TONALE</t>
  </si>
  <si>
    <t>88.38.1_4 TC RACHIDE, SPECO VERTEBRALE LOMBOSACRALE E SACRO COCCIGE</t>
  </si>
  <si>
    <t>88.71.4_7 ECOGRAFIA COLLO</t>
  </si>
  <si>
    <t>88.74.1_5 ECOGRAFIA  EPATICA E VIE BILIARI</t>
  </si>
  <si>
    <t>88.75.1_2 ECO ADDOME INFERIORE</t>
  </si>
  <si>
    <t>88.91.2_2 RM ENCEFALO E TRONCO ENCEFALICO SENZA E CON MDC</t>
  </si>
  <si>
    <t>95.11_3_34 FOTOGRAFIA DEL FUNDUS - SX</t>
  </si>
  <si>
    <t>B - entro 10 gg</t>
  </si>
  <si>
    <t>88.38.1_2 TC RACHIDE E SPECO VERTEBRALE CERVICALE</t>
  </si>
  <si>
    <t>88.91.1_2 RM ENCEFALO E TRONCO ENCEFALICO</t>
  </si>
  <si>
    <t>88.93.1_3 RM COLONNA DORSALE SENZA E CON MDC</t>
  </si>
  <si>
    <t>88.95.5_3 RM PROSTATA SENZA E CON MDC</t>
  </si>
  <si>
    <t>Totale</t>
  </si>
  <si>
    <t>P - Programmabile (120 gg)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</si>
</sst>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.0"/>
  </numFmts>
  <fonts count="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164" fontId="1" fillId="5" borderId="6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workbookViewId="0">
      <selection activeCell="J15" sqref="J15"/>
    </sheetView>
  </sheetViews>
  <sheetFormatPr baseColWidth="10" defaultColWidth="8.83203125" defaultRowHeight="15" x14ac:dyDescent="0.2"/>
  <cols>
    <col min="1" max="1" width="9.83203125" style="4" bestFit="1" customWidth="1"/>
    <col min="2" max="2" width="40.83203125" style="4" customWidth="1"/>
    <col min="3" max="3" width="9.1640625" style="4" bestFit="1" customWidth="1"/>
    <col min="4" max="4" width="11.6640625" style="4" bestFit="1" customWidth="1"/>
    <col min="5" max="5" width="9.83203125" style="4" bestFit="1" customWidth="1"/>
    <col min="6" max="6" width="8.6640625" style="4" bestFit="1" customWidth="1"/>
    <col min="7" max="16384" width="8.83203125" style="4"/>
  </cols>
  <sheetData>
    <row r="1" spans="1:6" ht="36" x14ac:dyDescent="0.2">
      <c r="A1" s="2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5" t="s">
        <v>65</v>
      </c>
      <c r="B2" s="5" t="s">
        <v>7</v>
      </c>
      <c r="C2" s="6">
        <v>7</v>
      </c>
      <c r="D2" s="6">
        <v>4</v>
      </c>
      <c r="E2" s="7">
        <v>0.5714285714285714</v>
      </c>
      <c r="F2" s="8">
        <v>18.857142857142861</v>
      </c>
    </row>
    <row r="3" spans="1:6" x14ac:dyDescent="0.2">
      <c r="A3" s="5" t="s">
        <v>65</v>
      </c>
      <c r="B3" s="5" t="s">
        <v>9</v>
      </c>
      <c r="C3" s="6">
        <v>5</v>
      </c>
      <c r="D3" s="6">
        <v>2</v>
      </c>
      <c r="E3" s="7">
        <v>0.4</v>
      </c>
      <c r="F3" s="8">
        <v>23.6</v>
      </c>
    </row>
    <row r="4" spans="1:6" x14ac:dyDescent="0.2">
      <c r="A4" s="5" t="s">
        <v>65</v>
      </c>
      <c r="B4" s="5" t="s">
        <v>11</v>
      </c>
      <c r="C4" s="6">
        <v>1</v>
      </c>
      <c r="D4" s="6">
        <v>1</v>
      </c>
      <c r="E4" s="7">
        <v>1</v>
      </c>
      <c r="F4" s="8">
        <v>0</v>
      </c>
    </row>
    <row r="5" spans="1:6" x14ac:dyDescent="0.2">
      <c r="A5" s="5" t="s">
        <v>65</v>
      </c>
      <c r="B5" s="5" t="s">
        <v>12</v>
      </c>
      <c r="C5" s="6">
        <v>1</v>
      </c>
      <c r="D5" s="6">
        <v>0</v>
      </c>
      <c r="E5" s="7">
        <v>0</v>
      </c>
      <c r="F5" s="8">
        <v>18</v>
      </c>
    </row>
    <row r="6" spans="1:6" x14ac:dyDescent="0.2">
      <c r="A6" s="5" t="s">
        <v>65</v>
      </c>
      <c r="B6" s="5" t="s">
        <v>13</v>
      </c>
      <c r="C6" s="6">
        <v>1</v>
      </c>
      <c r="D6" s="6">
        <v>1</v>
      </c>
      <c r="E6" s="7">
        <v>1</v>
      </c>
      <c r="F6" s="8">
        <v>5</v>
      </c>
    </row>
    <row r="7" spans="1:6" x14ac:dyDescent="0.2">
      <c r="A7" s="5" t="s">
        <v>65</v>
      </c>
      <c r="B7" s="5" t="s">
        <v>66</v>
      </c>
      <c r="C7" s="6">
        <v>1</v>
      </c>
      <c r="D7" s="6">
        <v>0</v>
      </c>
      <c r="E7" s="7">
        <v>0</v>
      </c>
      <c r="F7" s="8">
        <v>27</v>
      </c>
    </row>
    <row r="8" spans="1:6" x14ac:dyDescent="0.2">
      <c r="A8" s="5" t="s">
        <v>65</v>
      </c>
      <c r="B8" s="5" t="s">
        <v>14</v>
      </c>
      <c r="C8" s="6">
        <v>4</v>
      </c>
      <c r="D8" s="6">
        <v>1</v>
      </c>
      <c r="E8" s="7">
        <v>0.25</v>
      </c>
      <c r="F8" s="8">
        <v>37</v>
      </c>
    </row>
    <row r="9" spans="1:6" x14ac:dyDescent="0.2">
      <c r="A9" s="5" t="s">
        <v>65</v>
      </c>
      <c r="B9" s="5" t="s">
        <v>15</v>
      </c>
      <c r="C9" s="6">
        <v>4</v>
      </c>
      <c r="D9" s="6">
        <v>3</v>
      </c>
      <c r="E9" s="7">
        <v>0.75</v>
      </c>
      <c r="F9" s="8">
        <v>45.6</v>
      </c>
    </row>
    <row r="10" spans="1:6" x14ac:dyDescent="0.2">
      <c r="A10" s="5" t="s">
        <v>65</v>
      </c>
      <c r="B10" s="5" t="s">
        <v>16</v>
      </c>
      <c r="C10" s="6">
        <v>6</v>
      </c>
      <c r="D10" s="6">
        <v>1</v>
      </c>
      <c r="E10" s="7">
        <v>0.16666666666666671</v>
      </c>
      <c r="F10" s="8">
        <v>77.166666666666671</v>
      </c>
    </row>
    <row r="11" spans="1:6" x14ac:dyDescent="0.2">
      <c r="A11" s="5" t="s">
        <v>65</v>
      </c>
      <c r="B11" s="5" t="s">
        <v>60</v>
      </c>
      <c r="C11" s="6">
        <v>2</v>
      </c>
      <c r="D11" s="6">
        <v>1</v>
      </c>
      <c r="E11" s="7">
        <v>0.5</v>
      </c>
      <c r="F11" s="8">
        <v>10</v>
      </c>
    </row>
    <row r="12" spans="1:6" x14ac:dyDescent="0.2">
      <c r="A12" s="5" t="s">
        <v>65</v>
      </c>
      <c r="B12" s="5" t="s">
        <v>17</v>
      </c>
      <c r="C12" s="6">
        <v>7</v>
      </c>
      <c r="D12" s="6">
        <v>2</v>
      </c>
      <c r="E12" s="7">
        <v>0.2857142857142857</v>
      </c>
      <c r="F12" s="8">
        <v>67.875</v>
      </c>
    </row>
    <row r="13" spans="1:6" ht="24" x14ac:dyDescent="0.2">
      <c r="A13" s="5" t="s">
        <v>65</v>
      </c>
      <c r="B13" s="5" t="s">
        <v>18</v>
      </c>
      <c r="C13" s="6">
        <v>59</v>
      </c>
      <c r="D13" s="6">
        <v>29</v>
      </c>
      <c r="E13" s="7">
        <v>0.49152542372881358</v>
      </c>
      <c r="F13" s="8">
        <v>16.298507462686569</v>
      </c>
    </row>
    <row r="14" spans="1:6" x14ac:dyDescent="0.2">
      <c r="A14" s="5" t="s">
        <v>65</v>
      </c>
      <c r="B14" s="5" t="s">
        <v>19</v>
      </c>
      <c r="C14" s="6">
        <v>18</v>
      </c>
      <c r="D14" s="6">
        <v>10</v>
      </c>
      <c r="E14" s="7">
        <v>0.55555555555555558</v>
      </c>
      <c r="F14" s="8">
        <v>25.055555555555561</v>
      </c>
    </row>
    <row r="15" spans="1:6" x14ac:dyDescent="0.2">
      <c r="A15" s="5" t="s">
        <v>65</v>
      </c>
      <c r="B15" s="5" t="s">
        <v>20</v>
      </c>
      <c r="C15" s="6">
        <v>1</v>
      </c>
      <c r="D15" s="6">
        <v>1</v>
      </c>
      <c r="E15" s="7">
        <v>1</v>
      </c>
      <c r="F15" s="8">
        <v>7</v>
      </c>
    </row>
    <row r="16" spans="1:6" ht="24" x14ac:dyDescent="0.2">
      <c r="A16" s="5" t="s">
        <v>65</v>
      </c>
      <c r="B16" s="5" t="s">
        <v>21</v>
      </c>
      <c r="C16" s="6">
        <v>52</v>
      </c>
      <c r="D16" s="6">
        <v>48</v>
      </c>
      <c r="E16" s="7">
        <v>0.92307692307692313</v>
      </c>
      <c r="F16" s="8">
        <v>7.8947368421052628</v>
      </c>
    </row>
    <row r="17" spans="1:6" x14ac:dyDescent="0.2">
      <c r="A17" s="5" t="s">
        <v>65</v>
      </c>
      <c r="B17" s="5" t="s">
        <v>22</v>
      </c>
      <c r="C17" s="6">
        <v>9</v>
      </c>
      <c r="D17" s="6">
        <v>0</v>
      </c>
      <c r="E17" s="7">
        <v>0</v>
      </c>
      <c r="F17" s="8">
        <v>49.2</v>
      </c>
    </row>
    <row r="18" spans="1:6" x14ac:dyDescent="0.2">
      <c r="A18" s="5" t="s">
        <v>65</v>
      </c>
      <c r="B18" s="5" t="s">
        <v>23</v>
      </c>
      <c r="C18" s="6">
        <v>6</v>
      </c>
      <c r="D18" s="6">
        <v>4</v>
      </c>
      <c r="E18" s="7">
        <v>0.66666666666666663</v>
      </c>
      <c r="F18" s="8">
        <v>9</v>
      </c>
    </row>
    <row r="19" spans="1:6" x14ac:dyDescent="0.2">
      <c r="A19" s="5" t="s">
        <v>65</v>
      </c>
      <c r="B19" s="5" t="s">
        <v>62</v>
      </c>
      <c r="C19" s="6">
        <v>1</v>
      </c>
      <c r="D19" s="6">
        <v>0</v>
      </c>
      <c r="E19" s="7">
        <v>0</v>
      </c>
      <c r="F19" s="8">
        <v>53</v>
      </c>
    </row>
    <row r="20" spans="1:6" x14ac:dyDescent="0.2">
      <c r="A20" s="5" t="s">
        <v>65</v>
      </c>
      <c r="B20" s="5" t="s">
        <v>24</v>
      </c>
      <c r="C20" s="6">
        <v>7</v>
      </c>
      <c r="D20" s="6">
        <v>1</v>
      </c>
      <c r="E20" s="7">
        <v>0.14285714285714279</v>
      </c>
      <c r="F20" s="8">
        <v>17.285714285714281</v>
      </c>
    </row>
    <row r="21" spans="1:6" x14ac:dyDescent="0.2">
      <c r="A21" s="5" t="s">
        <v>65</v>
      </c>
      <c r="B21" s="5" t="s">
        <v>25</v>
      </c>
      <c r="C21" s="6">
        <v>3</v>
      </c>
      <c r="D21" s="6">
        <v>0</v>
      </c>
      <c r="E21" s="7">
        <v>0</v>
      </c>
      <c r="F21" s="8">
        <v>35.666666666666657</v>
      </c>
    </row>
    <row r="22" spans="1:6" x14ac:dyDescent="0.2">
      <c r="A22" s="5" t="s">
        <v>65</v>
      </c>
      <c r="B22" s="5" t="s">
        <v>26</v>
      </c>
      <c r="C22" s="6">
        <v>48</v>
      </c>
      <c r="D22" s="6">
        <v>14</v>
      </c>
      <c r="E22" s="7">
        <v>0.29166666666666669</v>
      </c>
      <c r="F22" s="8">
        <v>34.729166666666657</v>
      </c>
    </row>
    <row r="23" spans="1:6" ht="24" x14ac:dyDescent="0.2">
      <c r="A23" s="5" t="s">
        <v>65</v>
      </c>
      <c r="B23" s="5" t="s">
        <v>27</v>
      </c>
      <c r="C23" s="6">
        <v>39</v>
      </c>
      <c r="D23" s="6">
        <v>37</v>
      </c>
      <c r="E23" s="7">
        <v>0.94871794871794868</v>
      </c>
      <c r="F23" s="8">
        <v>8.0952380952380949</v>
      </c>
    </row>
    <row r="24" spans="1:6" ht="24" x14ac:dyDescent="0.2">
      <c r="A24" s="5" t="s">
        <v>65</v>
      </c>
      <c r="B24" s="5" t="s">
        <v>28</v>
      </c>
      <c r="C24" s="6">
        <v>70</v>
      </c>
      <c r="D24" s="6">
        <v>62</v>
      </c>
      <c r="E24" s="7">
        <v>0.88571428571428568</v>
      </c>
      <c r="F24" s="8">
        <v>8.5064935064935057</v>
      </c>
    </row>
    <row r="25" spans="1:6" x14ac:dyDescent="0.2">
      <c r="A25" s="5" t="s">
        <v>65</v>
      </c>
      <c r="B25" s="5" t="s">
        <v>29</v>
      </c>
      <c r="C25" s="6">
        <v>5</v>
      </c>
      <c r="D25" s="6">
        <v>4</v>
      </c>
      <c r="E25" s="7">
        <v>0.8</v>
      </c>
      <c r="F25" s="8">
        <v>10</v>
      </c>
    </row>
    <row r="26" spans="1:6" x14ac:dyDescent="0.2">
      <c r="A26" s="5" t="s">
        <v>65</v>
      </c>
      <c r="B26" s="5" t="s">
        <v>30</v>
      </c>
      <c r="C26" s="6">
        <v>3</v>
      </c>
      <c r="D26" s="6">
        <v>2</v>
      </c>
      <c r="E26" s="7">
        <v>0.66666666666666663</v>
      </c>
      <c r="F26" s="8">
        <v>9</v>
      </c>
    </row>
    <row r="27" spans="1:6" x14ac:dyDescent="0.2">
      <c r="A27" s="5" t="s">
        <v>65</v>
      </c>
      <c r="B27" s="5" t="s">
        <v>31</v>
      </c>
      <c r="C27" s="6">
        <v>5</v>
      </c>
      <c r="D27" s="6">
        <v>5</v>
      </c>
      <c r="E27" s="7">
        <v>1</v>
      </c>
      <c r="F27" s="8">
        <v>5.666666666666667</v>
      </c>
    </row>
    <row r="28" spans="1:6" x14ac:dyDescent="0.2">
      <c r="A28" s="5" t="s">
        <v>65</v>
      </c>
      <c r="B28" s="5" t="s">
        <v>32</v>
      </c>
      <c r="C28" s="6">
        <v>4</v>
      </c>
      <c r="D28" s="6">
        <v>2</v>
      </c>
      <c r="E28" s="7">
        <v>0.5</v>
      </c>
      <c r="F28" s="8">
        <v>22</v>
      </c>
    </row>
    <row r="29" spans="1:6" x14ac:dyDescent="0.2">
      <c r="A29" s="5" t="s">
        <v>65</v>
      </c>
      <c r="B29" s="5" t="s">
        <v>33</v>
      </c>
      <c r="C29" s="6">
        <v>3</v>
      </c>
      <c r="D29" s="6">
        <v>3</v>
      </c>
      <c r="E29" s="7">
        <v>1</v>
      </c>
      <c r="F29" s="8">
        <v>3.5</v>
      </c>
    </row>
    <row r="30" spans="1:6" x14ac:dyDescent="0.2">
      <c r="A30" s="5" t="s">
        <v>65</v>
      </c>
      <c r="B30" s="5" t="s">
        <v>67</v>
      </c>
      <c r="C30" s="6">
        <v>1</v>
      </c>
      <c r="D30" s="6">
        <v>0</v>
      </c>
      <c r="E30" s="7">
        <v>0</v>
      </c>
      <c r="F30" s="8">
        <v>19</v>
      </c>
    </row>
    <row r="31" spans="1:6" x14ac:dyDescent="0.2">
      <c r="A31" s="5" t="s">
        <v>65</v>
      </c>
      <c r="B31" s="5" t="s">
        <v>68</v>
      </c>
      <c r="C31" s="6">
        <v>1</v>
      </c>
      <c r="D31" s="6">
        <v>1</v>
      </c>
      <c r="E31" s="7">
        <v>1</v>
      </c>
      <c r="F31" s="8">
        <v>5</v>
      </c>
    </row>
    <row r="32" spans="1:6" x14ac:dyDescent="0.2">
      <c r="A32" s="5" t="s">
        <v>65</v>
      </c>
      <c r="B32" s="5" t="s">
        <v>34</v>
      </c>
      <c r="C32" s="6">
        <v>1</v>
      </c>
      <c r="D32" s="6">
        <v>0</v>
      </c>
      <c r="E32" s="7">
        <v>0</v>
      </c>
      <c r="F32" s="8">
        <v>12</v>
      </c>
    </row>
    <row r="33" spans="1:6" x14ac:dyDescent="0.2">
      <c r="A33" s="5" t="s">
        <v>65</v>
      </c>
      <c r="B33" s="5" t="s">
        <v>69</v>
      </c>
      <c r="C33" s="6">
        <v>1</v>
      </c>
      <c r="D33" s="6">
        <v>1</v>
      </c>
      <c r="E33" s="7">
        <v>1</v>
      </c>
      <c r="F33" s="8">
        <v>4</v>
      </c>
    </row>
    <row r="34" spans="1:6" x14ac:dyDescent="0.2">
      <c r="A34" s="5" t="s">
        <v>65</v>
      </c>
      <c r="B34" s="5" t="s">
        <v>37</v>
      </c>
      <c r="C34" s="6">
        <v>6</v>
      </c>
      <c r="D34" s="6">
        <v>6</v>
      </c>
      <c r="E34" s="7">
        <v>1</v>
      </c>
      <c r="F34" s="8">
        <v>5</v>
      </c>
    </row>
    <row r="35" spans="1:6" x14ac:dyDescent="0.2">
      <c r="A35" s="5" t="s">
        <v>65</v>
      </c>
      <c r="B35" s="5" t="s">
        <v>38</v>
      </c>
      <c r="C35" s="6">
        <v>80</v>
      </c>
      <c r="D35" s="6">
        <v>74</v>
      </c>
      <c r="E35" s="7">
        <v>0.92500000000000004</v>
      </c>
      <c r="F35" s="8">
        <v>6.1604938271604937</v>
      </c>
    </row>
    <row r="36" spans="1:6" x14ac:dyDescent="0.2">
      <c r="A36" s="5" t="s">
        <v>65</v>
      </c>
      <c r="B36" s="5" t="s">
        <v>39</v>
      </c>
      <c r="C36" s="6">
        <v>82</v>
      </c>
      <c r="D36" s="6">
        <v>78</v>
      </c>
      <c r="E36" s="7">
        <v>0.95121951219512191</v>
      </c>
      <c r="F36" s="8">
        <v>5.8631578947368421</v>
      </c>
    </row>
    <row r="37" spans="1:6" x14ac:dyDescent="0.2">
      <c r="A37" s="5" t="s">
        <v>65</v>
      </c>
      <c r="B37" s="5" t="s">
        <v>40</v>
      </c>
      <c r="C37" s="6">
        <v>100</v>
      </c>
      <c r="D37" s="6">
        <v>100</v>
      </c>
      <c r="E37" s="7">
        <v>1</v>
      </c>
      <c r="F37" s="8">
        <v>3.1531531531531529</v>
      </c>
    </row>
    <row r="38" spans="1:6" x14ac:dyDescent="0.2">
      <c r="A38" s="5" t="s">
        <v>65</v>
      </c>
      <c r="B38" s="5" t="s">
        <v>41</v>
      </c>
      <c r="C38" s="6">
        <v>11</v>
      </c>
      <c r="D38" s="6">
        <v>4</v>
      </c>
      <c r="E38" s="7">
        <v>0.36363636363636359</v>
      </c>
      <c r="F38" s="8">
        <v>12.36363636363636</v>
      </c>
    </row>
    <row r="39" spans="1:6" x14ac:dyDescent="0.2">
      <c r="A39" s="5" t="s">
        <v>65</v>
      </c>
      <c r="B39" s="5" t="s">
        <v>42</v>
      </c>
      <c r="C39" s="6">
        <v>9</v>
      </c>
      <c r="D39" s="6">
        <v>8</v>
      </c>
      <c r="E39" s="7">
        <v>0.88888888888888884</v>
      </c>
      <c r="F39" s="8">
        <v>4</v>
      </c>
    </row>
    <row r="40" spans="1:6" x14ac:dyDescent="0.2">
      <c r="A40" s="5" t="s">
        <v>65</v>
      </c>
      <c r="B40" s="5" t="s">
        <v>43</v>
      </c>
      <c r="C40" s="6">
        <v>8</v>
      </c>
      <c r="D40" s="6">
        <v>8</v>
      </c>
      <c r="E40" s="7">
        <v>1</v>
      </c>
      <c r="F40" s="8">
        <v>1</v>
      </c>
    </row>
    <row r="41" spans="1:6" x14ac:dyDescent="0.2">
      <c r="A41" s="5" t="s">
        <v>65</v>
      </c>
      <c r="B41" s="5" t="s">
        <v>44</v>
      </c>
      <c r="C41" s="6">
        <v>70</v>
      </c>
      <c r="D41" s="6">
        <v>60</v>
      </c>
      <c r="E41" s="7">
        <v>0.8571428571428571</v>
      </c>
      <c r="F41" s="8">
        <v>7.12</v>
      </c>
    </row>
    <row r="42" spans="1:6" x14ac:dyDescent="0.2">
      <c r="A42" s="5" t="s">
        <v>65</v>
      </c>
      <c r="B42" s="5" t="s">
        <v>45</v>
      </c>
      <c r="C42" s="6">
        <v>70</v>
      </c>
      <c r="D42" s="6">
        <v>70</v>
      </c>
      <c r="E42" s="7">
        <v>1</v>
      </c>
      <c r="F42" s="8">
        <v>2.7662337662337659</v>
      </c>
    </row>
    <row r="43" spans="1:6" x14ac:dyDescent="0.2">
      <c r="A43" s="5" t="s">
        <v>65</v>
      </c>
      <c r="B43" s="5" t="s">
        <v>46</v>
      </c>
      <c r="C43" s="6">
        <v>79</v>
      </c>
      <c r="D43" s="6">
        <v>79</v>
      </c>
      <c r="E43" s="7">
        <v>1</v>
      </c>
      <c r="F43" s="8">
        <v>2.820224719101124</v>
      </c>
    </row>
    <row r="44" spans="1:6" x14ac:dyDescent="0.2">
      <c r="A44" s="5" t="s">
        <v>65</v>
      </c>
      <c r="B44" s="5" t="s">
        <v>47</v>
      </c>
      <c r="C44" s="6">
        <v>58</v>
      </c>
      <c r="D44" s="6">
        <v>54</v>
      </c>
      <c r="E44" s="7">
        <v>0.93103448275862066</v>
      </c>
      <c r="F44" s="8">
        <v>7.6811594202898554</v>
      </c>
    </row>
    <row r="45" spans="1:6" x14ac:dyDescent="0.2">
      <c r="A45" s="5" t="s">
        <v>65</v>
      </c>
      <c r="B45" s="5" t="s">
        <v>48</v>
      </c>
      <c r="C45" s="6">
        <v>1</v>
      </c>
      <c r="D45" s="6">
        <v>1</v>
      </c>
      <c r="E45" s="7">
        <v>1</v>
      </c>
      <c r="F45" s="8">
        <v>4</v>
      </c>
    </row>
    <row r="46" spans="1:6" x14ac:dyDescent="0.2">
      <c r="A46" s="5" t="s">
        <v>65</v>
      </c>
      <c r="B46" s="5" t="s">
        <v>49</v>
      </c>
      <c r="C46" s="6">
        <v>52</v>
      </c>
      <c r="D46" s="6">
        <v>42</v>
      </c>
      <c r="E46" s="7">
        <v>0.80769230769230771</v>
      </c>
      <c r="F46" s="8">
        <v>5.836363636363636</v>
      </c>
    </row>
    <row r="47" spans="1:6" x14ac:dyDescent="0.2">
      <c r="A47" s="5" t="s">
        <v>65</v>
      </c>
      <c r="B47" s="5" t="s">
        <v>50</v>
      </c>
      <c r="C47" s="6">
        <v>28</v>
      </c>
      <c r="D47" s="6">
        <v>28</v>
      </c>
      <c r="E47" s="7">
        <v>1</v>
      </c>
      <c r="F47" s="8">
        <v>3.354838709677419</v>
      </c>
    </row>
    <row r="48" spans="1:6" x14ac:dyDescent="0.2">
      <c r="A48" s="5" t="s">
        <v>65</v>
      </c>
      <c r="B48" s="5" t="s">
        <v>51</v>
      </c>
      <c r="C48" s="6">
        <v>2</v>
      </c>
      <c r="D48" s="6">
        <v>2</v>
      </c>
      <c r="E48" s="7">
        <v>1</v>
      </c>
      <c r="F48" s="8">
        <v>5.5</v>
      </c>
    </row>
    <row r="49" spans="1:6" x14ac:dyDescent="0.2">
      <c r="A49" s="5" t="s">
        <v>65</v>
      </c>
      <c r="B49" s="5" t="s">
        <v>52</v>
      </c>
      <c r="C49" s="6">
        <v>17</v>
      </c>
      <c r="D49" s="6">
        <v>14</v>
      </c>
      <c r="E49" s="7">
        <v>0.82352941176470584</v>
      </c>
      <c r="F49" s="8">
        <v>5.7777777777777777</v>
      </c>
    </row>
    <row r="50" spans="1:6" x14ac:dyDescent="0.2">
      <c r="A50" s="5" t="s">
        <v>65</v>
      </c>
      <c r="B50" s="5" t="s">
        <v>53</v>
      </c>
      <c r="C50" s="6">
        <v>6</v>
      </c>
      <c r="D50" s="6">
        <v>0</v>
      </c>
      <c r="E50" s="7">
        <v>0</v>
      </c>
      <c r="F50" s="8">
        <v>37.666666666666657</v>
      </c>
    </row>
    <row r="51" spans="1:6" x14ac:dyDescent="0.2">
      <c r="A51" s="5" t="s">
        <v>65</v>
      </c>
      <c r="B51" s="5" t="s">
        <v>54</v>
      </c>
      <c r="C51" s="6">
        <v>1</v>
      </c>
      <c r="D51" s="6">
        <v>0</v>
      </c>
      <c r="E51" s="7">
        <v>0</v>
      </c>
      <c r="F51" s="8">
        <v>19</v>
      </c>
    </row>
    <row r="52" spans="1:6" x14ac:dyDescent="0.2">
      <c r="A52" s="5" t="s">
        <v>65</v>
      </c>
      <c r="B52" s="5" t="s">
        <v>55</v>
      </c>
      <c r="C52" s="6">
        <v>80</v>
      </c>
      <c r="D52" s="6">
        <v>76</v>
      </c>
      <c r="E52" s="7">
        <v>0.95</v>
      </c>
      <c r="F52" s="8">
        <v>5.9411764705882364</v>
      </c>
    </row>
    <row r="53" spans="1:6" x14ac:dyDescent="0.2">
      <c r="A53" s="5" t="s">
        <v>65</v>
      </c>
      <c r="B53" s="5" t="s">
        <v>56</v>
      </c>
      <c r="C53" s="6">
        <v>52</v>
      </c>
      <c r="D53" s="6">
        <v>11</v>
      </c>
      <c r="E53" s="7">
        <v>0.21153846153846151</v>
      </c>
      <c r="F53" s="8">
        <v>40.57692307692308</v>
      </c>
    </row>
    <row r="54" spans="1:6" x14ac:dyDescent="0.2">
      <c r="A54" s="5" t="s">
        <v>65</v>
      </c>
      <c r="B54" s="5" t="s">
        <v>57</v>
      </c>
      <c r="C54" s="6">
        <v>91</v>
      </c>
      <c r="D54" s="6">
        <v>90</v>
      </c>
      <c r="E54" s="7">
        <v>0.98901098901098905</v>
      </c>
      <c r="F54" s="8">
        <v>4.0091743119266052</v>
      </c>
    </row>
    <row r="55" spans="1:6" x14ac:dyDescent="0.2">
      <c r="A55" s="5" t="s">
        <v>65</v>
      </c>
      <c r="B55" s="5" t="s">
        <v>58</v>
      </c>
      <c r="C55" s="6">
        <v>10</v>
      </c>
      <c r="D55" s="6">
        <v>10</v>
      </c>
      <c r="E55" s="7">
        <v>1</v>
      </c>
      <c r="F55" s="8">
        <v>3.5</v>
      </c>
    </row>
    <row r="56" spans="1:6" x14ac:dyDescent="0.2">
      <c r="A56" s="9" t="s">
        <v>70</v>
      </c>
      <c r="B56" s="10"/>
      <c r="C56" s="11">
        <f>SUM(C2:C55)</f>
        <v>1289</v>
      </c>
      <c r="D56" s="11">
        <f>SUM(D2:D55)</f>
        <v>1055</v>
      </c>
      <c r="E56" s="12">
        <f>D56/C56</f>
        <v>0.81846392552366176</v>
      </c>
      <c r="F56" s="13"/>
    </row>
  </sheetData>
  <pageMargins left="0.7" right="0.7" top="0.75" bottom="0.75" header="0.3" footer="0.3"/>
  <pageSetup paperSize="9" scale="8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300C-408D-5242-9BB1-AA15C8CB97BE}">
  <sheetPr>
    <pageSetUpPr fitToPage="1"/>
  </sheetPr>
  <dimension ref="A1:F54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14.5" style="4" customWidth="1"/>
    <col min="2" max="2" width="40.83203125" style="4" customWidth="1"/>
    <col min="3" max="3" width="9.1640625" style="4" bestFit="1" customWidth="1"/>
    <col min="4" max="4" width="11.6640625" style="4" bestFit="1" customWidth="1"/>
    <col min="5" max="5" width="9.83203125" style="4" bestFit="1" customWidth="1"/>
    <col min="6" max="6" width="8.6640625" style="4" bestFit="1" customWidth="1"/>
    <col min="7" max="16384" width="8.83203125" style="4"/>
  </cols>
  <sheetData>
    <row r="1" spans="1:6" ht="36" x14ac:dyDescent="0.2">
      <c r="A1" s="2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4" x14ac:dyDescent="0.2">
      <c r="A2" s="5" t="s">
        <v>6</v>
      </c>
      <c r="B2" s="5" t="s">
        <v>7</v>
      </c>
      <c r="C2" s="6">
        <v>12</v>
      </c>
      <c r="D2" s="6">
        <v>12</v>
      </c>
      <c r="E2" s="7">
        <v>1</v>
      </c>
      <c r="F2" s="8">
        <v>28.583333333333329</v>
      </c>
    </row>
    <row r="3" spans="1:6" ht="24" x14ac:dyDescent="0.2">
      <c r="A3" s="5" t="s">
        <v>6</v>
      </c>
      <c r="B3" s="5" t="s">
        <v>8</v>
      </c>
      <c r="C3" s="6">
        <v>5</v>
      </c>
      <c r="D3" s="6">
        <v>5</v>
      </c>
      <c r="E3" s="7">
        <v>1</v>
      </c>
      <c r="F3" s="8">
        <v>21.5</v>
      </c>
    </row>
    <row r="4" spans="1:6" ht="24" x14ac:dyDescent="0.2">
      <c r="A4" s="5" t="s">
        <v>6</v>
      </c>
      <c r="B4" s="5" t="s">
        <v>9</v>
      </c>
      <c r="C4" s="6">
        <v>15</v>
      </c>
      <c r="D4" s="6">
        <v>15</v>
      </c>
      <c r="E4" s="7">
        <v>1</v>
      </c>
      <c r="F4" s="8">
        <v>33.200000000000003</v>
      </c>
    </row>
    <row r="5" spans="1:6" ht="24" x14ac:dyDescent="0.2">
      <c r="A5" s="5" t="s">
        <v>6</v>
      </c>
      <c r="B5" s="5" t="s">
        <v>10</v>
      </c>
      <c r="C5" s="6">
        <v>1</v>
      </c>
      <c r="D5" s="6">
        <v>1</v>
      </c>
      <c r="E5" s="7">
        <v>1</v>
      </c>
      <c r="F5" s="8">
        <v>35</v>
      </c>
    </row>
    <row r="6" spans="1:6" ht="24" x14ac:dyDescent="0.2">
      <c r="A6" s="5" t="s">
        <v>6</v>
      </c>
      <c r="B6" s="5" t="s">
        <v>11</v>
      </c>
      <c r="C6" s="6">
        <v>1</v>
      </c>
      <c r="D6" s="6">
        <v>1</v>
      </c>
      <c r="E6" s="7">
        <v>1</v>
      </c>
      <c r="F6" s="8">
        <v>54</v>
      </c>
    </row>
    <row r="7" spans="1:6" ht="24" x14ac:dyDescent="0.2">
      <c r="A7" s="5" t="s">
        <v>6</v>
      </c>
      <c r="B7" s="5" t="s">
        <v>12</v>
      </c>
      <c r="C7" s="6">
        <v>3</v>
      </c>
      <c r="D7" s="6">
        <v>3</v>
      </c>
      <c r="E7" s="7">
        <v>1</v>
      </c>
      <c r="F7" s="8">
        <v>13.4</v>
      </c>
    </row>
    <row r="8" spans="1:6" ht="24" x14ac:dyDescent="0.2">
      <c r="A8" s="5" t="s">
        <v>6</v>
      </c>
      <c r="B8" s="5" t="s">
        <v>13</v>
      </c>
      <c r="C8" s="6">
        <v>4</v>
      </c>
      <c r="D8" s="6">
        <v>4</v>
      </c>
      <c r="E8" s="7">
        <v>1</v>
      </c>
      <c r="F8" s="8">
        <v>17.8</v>
      </c>
    </row>
    <row r="9" spans="1:6" ht="24" x14ac:dyDescent="0.2">
      <c r="A9" s="5" t="s">
        <v>6</v>
      </c>
      <c r="B9" s="5" t="s">
        <v>14</v>
      </c>
      <c r="C9" s="6">
        <v>2</v>
      </c>
      <c r="D9" s="6">
        <v>1</v>
      </c>
      <c r="E9" s="7">
        <v>0.5</v>
      </c>
      <c r="F9" s="8">
        <v>112.5</v>
      </c>
    </row>
    <row r="10" spans="1:6" ht="24" x14ac:dyDescent="0.2">
      <c r="A10" s="5" t="s">
        <v>6</v>
      </c>
      <c r="B10" s="5" t="s">
        <v>15</v>
      </c>
      <c r="C10" s="6">
        <v>1</v>
      </c>
      <c r="D10" s="6">
        <v>1</v>
      </c>
      <c r="E10" s="7">
        <v>1</v>
      </c>
      <c r="F10" s="8">
        <v>7</v>
      </c>
    </row>
    <row r="11" spans="1:6" ht="24" x14ac:dyDescent="0.2">
      <c r="A11" s="5" t="s">
        <v>6</v>
      </c>
      <c r="B11" s="5" t="s">
        <v>16</v>
      </c>
      <c r="C11" s="6">
        <v>5</v>
      </c>
      <c r="D11" s="6">
        <v>3</v>
      </c>
      <c r="E11" s="7">
        <v>0.6</v>
      </c>
      <c r="F11" s="8">
        <v>73.2</v>
      </c>
    </row>
    <row r="12" spans="1:6" ht="24" x14ac:dyDescent="0.2">
      <c r="A12" s="5" t="s">
        <v>6</v>
      </c>
      <c r="B12" s="5" t="s">
        <v>17</v>
      </c>
      <c r="C12" s="6">
        <v>10</v>
      </c>
      <c r="D12" s="6">
        <v>4</v>
      </c>
      <c r="E12" s="7">
        <v>0.4</v>
      </c>
      <c r="F12" s="8">
        <v>109.4</v>
      </c>
    </row>
    <row r="13" spans="1:6" ht="24" x14ac:dyDescent="0.2">
      <c r="A13" s="5" t="s">
        <v>6</v>
      </c>
      <c r="B13" s="5" t="s">
        <v>18</v>
      </c>
      <c r="C13" s="6">
        <v>92</v>
      </c>
      <c r="D13" s="6">
        <v>38</v>
      </c>
      <c r="E13" s="7">
        <v>0.41304347826086962</v>
      </c>
      <c r="F13" s="8">
        <v>96.762886597938149</v>
      </c>
    </row>
    <row r="14" spans="1:6" ht="24" x14ac:dyDescent="0.2">
      <c r="A14" s="5" t="s">
        <v>6</v>
      </c>
      <c r="B14" s="5" t="s">
        <v>19</v>
      </c>
      <c r="C14" s="6">
        <v>10</v>
      </c>
      <c r="D14" s="6">
        <v>5</v>
      </c>
      <c r="E14" s="7">
        <v>0.5</v>
      </c>
      <c r="F14" s="8">
        <v>106.1</v>
      </c>
    </row>
    <row r="15" spans="1:6" ht="24" x14ac:dyDescent="0.2">
      <c r="A15" s="5" t="s">
        <v>6</v>
      </c>
      <c r="B15" s="5" t="s">
        <v>20</v>
      </c>
      <c r="C15" s="6">
        <v>1</v>
      </c>
      <c r="D15" s="6">
        <v>1</v>
      </c>
      <c r="E15" s="7">
        <v>1</v>
      </c>
      <c r="F15" s="8">
        <v>1</v>
      </c>
    </row>
    <row r="16" spans="1:6" ht="24" x14ac:dyDescent="0.2">
      <c r="A16" s="5" t="s">
        <v>6</v>
      </c>
      <c r="B16" s="5" t="s">
        <v>21</v>
      </c>
      <c r="C16" s="6">
        <v>277</v>
      </c>
      <c r="D16" s="6">
        <v>183</v>
      </c>
      <c r="E16" s="7">
        <v>0.66064981949458479</v>
      </c>
      <c r="F16" s="8">
        <v>54.382252559726957</v>
      </c>
    </row>
    <row r="17" spans="1:6" ht="24" x14ac:dyDescent="0.2">
      <c r="A17" s="5" t="s">
        <v>6</v>
      </c>
      <c r="B17" s="5" t="s">
        <v>22</v>
      </c>
      <c r="C17" s="6">
        <v>9</v>
      </c>
      <c r="D17" s="6">
        <v>5</v>
      </c>
      <c r="E17" s="7">
        <v>0.55555555555555558</v>
      </c>
      <c r="F17" s="8">
        <v>87.222222222222229</v>
      </c>
    </row>
    <row r="18" spans="1:6" ht="24" x14ac:dyDescent="0.2">
      <c r="A18" s="5" t="s">
        <v>6</v>
      </c>
      <c r="B18" s="5" t="s">
        <v>23</v>
      </c>
      <c r="C18" s="6">
        <v>2</v>
      </c>
      <c r="D18" s="6">
        <v>2</v>
      </c>
      <c r="E18" s="7">
        <v>1</v>
      </c>
      <c r="F18" s="8">
        <v>0.5</v>
      </c>
    </row>
    <row r="19" spans="1:6" ht="24" x14ac:dyDescent="0.2">
      <c r="A19" s="5" t="s">
        <v>6</v>
      </c>
      <c r="B19" s="5" t="s">
        <v>24</v>
      </c>
      <c r="C19" s="6">
        <v>30</v>
      </c>
      <c r="D19" s="6">
        <v>19</v>
      </c>
      <c r="E19" s="7">
        <v>0.6333333333333333</v>
      </c>
      <c r="F19" s="8">
        <v>50.06666666666667</v>
      </c>
    </row>
    <row r="20" spans="1:6" ht="24" x14ac:dyDescent="0.2">
      <c r="A20" s="5" t="s">
        <v>6</v>
      </c>
      <c r="B20" s="5" t="s">
        <v>25</v>
      </c>
      <c r="C20" s="6">
        <v>1</v>
      </c>
      <c r="D20" s="6">
        <v>0</v>
      </c>
      <c r="E20" s="7">
        <v>0</v>
      </c>
      <c r="F20" s="8">
        <v>69</v>
      </c>
    </row>
    <row r="21" spans="1:6" ht="24" x14ac:dyDescent="0.2">
      <c r="A21" s="5" t="s">
        <v>6</v>
      </c>
      <c r="B21" s="5" t="s">
        <v>26</v>
      </c>
      <c r="C21" s="6">
        <v>34</v>
      </c>
      <c r="D21" s="6">
        <v>22</v>
      </c>
      <c r="E21" s="7">
        <v>0.6470588235294118</v>
      </c>
      <c r="F21" s="8">
        <v>74.588235294117652</v>
      </c>
    </row>
    <row r="22" spans="1:6" ht="24" x14ac:dyDescent="0.2">
      <c r="A22" s="5" t="s">
        <v>6</v>
      </c>
      <c r="B22" s="5" t="s">
        <v>27</v>
      </c>
      <c r="C22" s="6">
        <v>67</v>
      </c>
      <c r="D22" s="6">
        <v>43</v>
      </c>
      <c r="E22" s="7">
        <v>0.64179104477611937</v>
      </c>
      <c r="F22" s="8">
        <v>48.176470588235297</v>
      </c>
    </row>
    <row r="23" spans="1:6" ht="24" x14ac:dyDescent="0.2">
      <c r="A23" s="5" t="s">
        <v>6</v>
      </c>
      <c r="B23" s="5" t="s">
        <v>28</v>
      </c>
      <c r="C23" s="6">
        <v>95</v>
      </c>
      <c r="D23" s="6">
        <v>65</v>
      </c>
      <c r="E23" s="7">
        <v>0.68421052631578949</v>
      </c>
      <c r="F23" s="8">
        <v>53.144329896907223</v>
      </c>
    </row>
    <row r="24" spans="1:6" ht="24" x14ac:dyDescent="0.2">
      <c r="A24" s="5" t="s">
        <v>6</v>
      </c>
      <c r="B24" s="5" t="s">
        <v>29</v>
      </c>
      <c r="C24" s="6">
        <v>15</v>
      </c>
      <c r="D24" s="6">
        <v>12</v>
      </c>
      <c r="E24" s="7">
        <v>0.8</v>
      </c>
      <c r="F24" s="8">
        <v>31.333333333333329</v>
      </c>
    </row>
    <row r="25" spans="1:6" ht="24" x14ac:dyDescent="0.2">
      <c r="A25" s="5" t="s">
        <v>6</v>
      </c>
      <c r="B25" s="5" t="s">
        <v>30</v>
      </c>
      <c r="C25" s="6">
        <v>5</v>
      </c>
      <c r="D25" s="6">
        <v>4</v>
      </c>
      <c r="E25" s="7">
        <v>0.8</v>
      </c>
      <c r="F25" s="8">
        <v>35.200000000000003</v>
      </c>
    </row>
    <row r="26" spans="1:6" ht="24" x14ac:dyDescent="0.2">
      <c r="A26" s="5" t="s">
        <v>6</v>
      </c>
      <c r="B26" s="5" t="s">
        <v>31</v>
      </c>
      <c r="C26" s="6">
        <v>5</v>
      </c>
      <c r="D26" s="6">
        <v>5</v>
      </c>
      <c r="E26" s="7">
        <v>1</v>
      </c>
      <c r="F26" s="8">
        <v>11.6</v>
      </c>
    </row>
    <row r="27" spans="1:6" ht="24" x14ac:dyDescent="0.2">
      <c r="A27" s="5" t="s">
        <v>6</v>
      </c>
      <c r="B27" s="5" t="s">
        <v>32</v>
      </c>
      <c r="C27" s="6">
        <v>5</v>
      </c>
      <c r="D27" s="6">
        <v>5</v>
      </c>
      <c r="E27" s="7">
        <v>1</v>
      </c>
      <c r="F27" s="8">
        <v>5.8</v>
      </c>
    </row>
    <row r="28" spans="1:6" ht="24" x14ac:dyDescent="0.2">
      <c r="A28" s="5" t="s">
        <v>6</v>
      </c>
      <c r="B28" s="5" t="s">
        <v>33</v>
      </c>
      <c r="C28" s="6">
        <v>2</v>
      </c>
      <c r="D28" s="6">
        <v>2</v>
      </c>
      <c r="E28" s="7">
        <v>1</v>
      </c>
      <c r="F28" s="8">
        <v>1</v>
      </c>
    </row>
    <row r="29" spans="1:6" ht="24" x14ac:dyDescent="0.2">
      <c r="A29" s="5" t="s">
        <v>6</v>
      </c>
      <c r="B29" s="5" t="s">
        <v>34</v>
      </c>
      <c r="C29" s="6">
        <v>3</v>
      </c>
      <c r="D29" s="6">
        <v>3</v>
      </c>
      <c r="E29" s="7">
        <v>1</v>
      </c>
      <c r="F29" s="8">
        <v>9.6666666666666661</v>
      </c>
    </row>
    <row r="30" spans="1:6" ht="24" x14ac:dyDescent="0.2">
      <c r="A30" s="5" t="s">
        <v>6</v>
      </c>
      <c r="B30" s="5" t="s">
        <v>35</v>
      </c>
      <c r="C30" s="6">
        <v>1</v>
      </c>
      <c r="D30" s="6">
        <v>1</v>
      </c>
      <c r="E30" s="7">
        <v>1</v>
      </c>
      <c r="F30" s="8">
        <v>5</v>
      </c>
    </row>
    <row r="31" spans="1:6" ht="24" x14ac:dyDescent="0.2">
      <c r="A31" s="5" t="s">
        <v>6</v>
      </c>
      <c r="B31" s="5" t="s">
        <v>36</v>
      </c>
      <c r="C31" s="6">
        <v>3</v>
      </c>
      <c r="D31" s="6">
        <v>2</v>
      </c>
      <c r="E31" s="7">
        <v>0.66666666666666663</v>
      </c>
      <c r="F31" s="8">
        <v>54.333333333333343</v>
      </c>
    </row>
    <row r="32" spans="1:6" ht="24" x14ac:dyDescent="0.2">
      <c r="A32" s="5" t="s">
        <v>6</v>
      </c>
      <c r="B32" s="5" t="s">
        <v>37</v>
      </c>
      <c r="C32" s="6">
        <v>12</v>
      </c>
      <c r="D32" s="6">
        <v>5</v>
      </c>
      <c r="E32" s="7">
        <v>0.41666666666666669</v>
      </c>
      <c r="F32" s="8">
        <v>51.5</v>
      </c>
    </row>
    <row r="33" spans="1:6" ht="24" x14ac:dyDescent="0.2">
      <c r="A33" s="5" t="s">
        <v>6</v>
      </c>
      <c r="B33" s="5" t="s">
        <v>38</v>
      </c>
      <c r="C33" s="6">
        <v>129</v>
      </c>
      <c r="D33" s="6">
        <v>111</v>
      </c>
      <c r="E33" s="7">
        <v>0.86046511627906974</v>
      </c>
      <c r="F33" s="8">
        <v>26.99275362318841</v>
      </c>
    </row>
    <row r="34" spans="1:6" ht="24" x14ac:dyDescent="0.2">
      <c r="A34" s="5" t="s">
        <v>6</v>
      </c>
      <c r="B34" s="5" t="s">
        <v>39</v>
      </c>
      <c r="C34" s="6">
        <v>99</v>
      </c>
      <c r="D34" s="6">
        <v>82</v>
      </c>
      <c r="E34" s="7">
        <v>0.82828282828282829</v>
      </c>
      <c r="F34" s="8">
        <v>31.990196078431371</v>
      </c>
    </row>
    <row r="35" spans="1:6" ht="24" x14ac:dyDescent="0.2">
      <c r="A35" s="5" t="s">
        <v>6</v>
      </c>
      <c r="B35" s="5" t="s">
        <v>40</v>
      </c>
      <c r="C35" s="6">
        <v>152</v>
      </c>
      <c r="D35" s="6">
        <v>135</v>
      </c>
      <c r="E35" s="7">
        <v>0.88815789473684215</v>
      </c>
      <c r="F35" s="8">
        <v>17.81818181818182</v>
      </c>
    </row>
    <row r="36" spans="1:6" ht="24" x14ac:dyDescent="0.2">
      <c r="A36" s="5" t="s">
        <v>6</v>
      </c>
      <c r="B36" s="5" t="s">
        <v>41</v>
      </c>
      <c r="C36" s="6">
        <v>11</v>
      </c>
      <c r="D36" s="6">
        <v>11</v>
      </c>
      <c r="E36" s="7">
        <v>1</v>
      </c>
      <c r="F36" s="8">
        <v>5</v>
      </c>
    </row>
    <row r="37" spans="1:6" ht="24" x14ac:dyDescent="0.2">
      <c r="A37" s="5" t="s">
        <v>6</v>
      </c>
      <c r="B37" s="5" t="s">
        <v>42</v>
      </c>
      <c r="C37" s="6">
        <v>58</v>
      </c>
      <c r="D37" s="6">
        <v>58</v>
      </c>
      <c r="E37" s="7">
        <v>1</v>
      </c>
      <c r="F37" s="8">
        <v>3.9242424242424239</v>
      </c>
    </row>
    <row r="38" spans="1:6" ht="24" x14ac:dyDescent="0.2">
      <c r="A38" s="5" t="s">
        <v>6</v>
      </c>
      <c r="B38" s="5" t="s">
        <v>43</v>
      </c>
      <c r="C38" s="6">
        <v>13</v>
      </c>
      <c r="D38" s="6">
        <v>13</v>
      </c>
      <c r="E38" s="7">
        <v>1</v>
      </c>
      <c r="F38" s="8">
        <v>1.0769230769230771</v>
      </c>
    </row>
    <row r="39" spans="1:6" ht="24" x14ac:dyDescent="0.2">
      <c r="A39" s="5" t="s">
        <v>6</v>
      </c>
      <c r="B39" s="5" t="s">
        <v>44</v>
      </c>
      <c r="C39" s="6">
        <v>180</v>
      </c>
      <c r="D39" s="6">
        <v>149</v>
      </c>
      <c r="E39" s="7">
        <v>0.82777777777777772</v>
      </c>
      <c r="F39" s="8">
        <v>23.64516129032258</v>
      </c>
    </row>
    <row r="40" spans="1:6" ht="24" x14ac:dyDescent="0.2">
      <c r="A40" s="5" t="s">
        <v>6</v>
      </c>
      <c r="B40" s="5" t="s">
        <v>45</v>
      </c>
      <c r="C40" s="6">
        <v>163</v>
      </c>
      <c r="D40" s="6">
        <v>162</v>
      </c>
      <c r="E40" s="7">
        <v>0.99386503067484666</v>
      </c>
      <c r="F40" s="8">
        <v>2.714285714285714</v>
      </c>
    </row>
    <row r="41" spans="1:6" ht="24" x14ac:dyDescent="0.2">
      <c r="A41" s="5" t="s">
        <v>6</v>
      </c>
      <c r="B41" s="5" t="s">
        <v>46</v>
      </c>
      <c r="C41" s="6">
        <v>103</v>
      </c>
      <c r="D41" s="6">
        <v>95</v>
      </c>
      <c r="E41" s="7">
        <v>0.92233009708737868</v>
      </c>
      <c r="F41" s="8">
        <v>8.623853211009175</v>
      </c>
    </row>
    <row r="42" spans="1:6" ht="24" x14ac:dyDescent="0.2">
      <c r="A42" s="5" t="s">
        <v>6</v>
      </c>
      <c r="B42" s="5" t="s">
        <v>47</v>
      </c>
      <c r="C42" s="6">
        <v>82</v>
      </c>
      <c r="D42" s="6">
        <v>76</v>
      </c>
      <c r="E42" s="7">
        <v>0.92682926829268297</v>
      </c>
      <c r="F42" s="8">
        <v>7.0357142857142856</v>
      </c>
    </row>
    <row r="43" spans="1:6" ht="24" x14ac:dyDescent="0.2">
      <c r="A43" s="5" t="s">
        <v>6</v>
      </c>
      <c r="B43" s="5" t="s">
        <v>48</v>
      </c>
      <c r="C43" s="6">
        <v>2</v>
      </c>
      <c r="D43" s="6">
        <v>2</v>
      </c>
      <c r="E43" s="7">
        <v>1</v>
      </c>
      <c r="F43" s="8">
        <v>0.5</v>
      </c>
    </row>
    <row r="44" spans="1:6" ht="24" x14ac:dyDescent="0.2">
      <c r="A44" s="5" t="s">
        <v>6</v>
      </c>
      <c r="B44" s="5" t="s">
        <v>49</v>
      </c>
      <c r="C44" s="6">
        <v>145</v>
      </c>
      <c r="D44" s="6">
        <v>132</v>
      </c>
      <c r="E44" s="7">
        <v>0.91034482758620694</v>
      </c>
      <c r="F44" s="8">
        <v>17.841772151898731</v>
      </c>
    </row>
    <row r="45" spans="1:6" ht="24" x14ac:dyDescent="0.2">
      <c r="A45" s="5" t="s">
        <v>6</v>
      </c>
      <c r="B45" s="5" t="s">
        <v>50</v>
      </c>
      <c r="C45" s="6">
        <v>66</v>
      </c>
      <c r="D45" s="6">
        <v>59</v>
      </c>
      <c r="E45" s="7">
        <v>0.89393939393939392</v>
      </c>
      <c r="F45" s="8">
        <v>13.194444444444439</v>
      </c>
    </row>
    <row r="46" spans="1:6" ht="24" x14ac:dyDescent="0.2">
      <c r="A46" s="5" t="s">
        <v>6</v>
      </c>
      <c r="B46" s="5" t="s">
        <v>51</v>
      </c>
      <c r="C46" s="6">
        <v>4</v>
      </c>
      <c r="D46" s="6">
        <v>4</v>
      </c>
      <c r="E46" s="7">
        <v>1</v>
      </c>
      <c r="F46" s="8">
        <v>3.75</v>
      </c>
    </row>
    <row r="47" spans="1:6" ht="24" x14ac:dyDescent="0.2">
      <c r="A47" s="5" t="s">
        <v>6</v>
      </c>
      <c r="B47" s="5" t="s">
        <v>52</v>
      </c>
      <c r="C47" s="6">
        <v>74</v>
      </c>
      <c r="D47" s="6">
        <v>74</v>
      </c>
      <c r="E47" s="7">
        <v>1</v>
      </c>
      <c r="F47" s="8">
        <v>15.026666666666671</v>
      </c>
    </row>
    <row r="48" spans="1:6" ht="24" x14ac:dyDescent="0.2">
      <c r="A48" s="5" t="s">
        <v>6</v>
      </c>
      <c r="B48" s="5" t="s">
        <v>53</v>
      </c>
      <c r="C48" s="6">
        <v>25</v>
      </c>
      <c r="D48" s="6">
        <v>6</v>
      </c>
      <c r="E48" s="7">
        <v>0.24</v>
      </c>
      <c r="F48" s="8">
        <v>130.15384615384619</v>
      </c>
    </row>
    <row r="49" spans="1:6" ht="24" x14ac:dyDescent="0.2">
      <c r="A49" s="5" t="s">
        <v>6</v>
      </c>
      <c r="B49" s="5" t="s">
        <v>54</v>
      </c>
      <c r="C49" s="6">
        <v>31</v>
      </c>
      <c r="D49" s="6">
        <v>29</v>
      </c>
      <c r="E49" s="7">
        <v>0.93548387096774188</v>
      </c>
      <c r="F49" s="8">
        <v>22.483870967741939</v>
      </c>
    </row>
    <row r="50" spans="1:6" ht="24" x14ac:dyDescent="0.2">
      <c r="A50" s="5" t="s">
        <v>6</v>
      </c>
      <c r="B50" s="5" t="s">
        <v>55</v>
      </c>
      <c r="C50" s="6">
        <v>151</v>
      </c>
      <c r="D50" s="6">
        <v>138</v>
      </c>
      <c r="E50" s="7">
        <v>0.91390728476821192</v>
      </c>
      <c r="F50" s="8">
        <v>18.568750000000001</v>
      </c>
    </row>
    <row r="51" spans="1:6" ht="24" x14ac:dyDescent="0.2">
      <c r="A51" s="5" t="s">
        <v>6</v>
      </c>
      <c r="B51" s="5" t="s">
        <v>56</v>
      </c>
      <c r="C51" s="6">
        <v>23</v>
      </c>
      <c r="D51" s="6">
        <v>6</v>
      </c>
      <c r="E51" s="7">
        <v>0.2608695652173913</v>
      </c>
      <c r="F51" s="8">
        <v>134.04347826086959</v>
      </c>
    </row>
    <row r="52" spans="1:6" ht="24" x14ac:dyDescent="0.2">
      <c r="A52" s="5" t="s">
        <v>6</v>
      </c>
      <c r="B52" s="5" t="s">
        <v>57</v>
      </c>
      <c r="C52" s="6">
        <v>322</v>
      </c>
      <c r="D52" s="6">
        <v>272</v>
      </c>
      <c r="E52" s="7">
        <v>0.84472049689440998</v>
      </c>
      <c r="F52" s="8">
        <v>20.798816568047339</v>
      </c>
    </row>
    <row r="53" spans="1:6" ht="25" thickBot="1" x14ac:dyDescent="0.25">
      <c r="A53" s="5" t="s">
        <v>6</v>
      </c>
      <c r="B53" s="5" t="s">
        <v>58</v>
      </c>
      <c r="C53" s="6">
        <v>41</v>
      </c>
      <c r="D53" s="6">
        <v>16</v>
      </c>
      <c r="E53" s="7">
        <v>0.3902439024390244</v>
      </c>
      <c r="F53" s="8">
        <v>75.045454545454547</v>
      </c>
    </row>
    <row r="54" spans="1:6" ht="16" thickBot="1" x14ac:dyDescent="0.25">
      <c r="A54" s="9" t="s">
        <v>70</v>
      </c>
      <c r="B54" s="10"/>
      <c r="C54" s="11">
        <f>SUM(C2:C53)</f>
        <v>2602</v>
      </c>
      <c r="D54" s="11">
        <f>SUM(D2:D53)</f>
        <v>2102</v>
      </c>
      <c r="E54" s="12">
        <f>D54/C54</f>
        <v>0.80784012298232133</v>
      </c>
      <c r="F54" s="13"/>
    </row>
  </sheetData>
  <pageMargins left="0.7" right="0.7" top="0.75" bottom="0.75" header="0.3" footer="0.3"/>
  <pageSetup paperSize="9" scale="87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03F8-9B42-D64A-925F-3B653B4A529D}">
  <sheetPr>
    <pageSetUpPr fitToPage="1"/>
  </sheetPr>
  <dimension ref="A1:F54"/>
  <sheetViews>
    <sheetView tabSelected="1" workbookViewId="0">
      <selection activeCell="B9" sqref="B9"/>
    </sheetView>
  </sheetViews>
  <sheetFormatPr baseColWidth="10" defaultColWidth="8.83203125" defaultRowHeight="15" x14ac:dyDescent="0.2"/>
  <cols>
    <col min="1" max="1" width="17.1640625" style="4" bestFit="1" customWidth="1"/>
    <col min="2" max="2" width="40.83203125" style="4" customWidth="1"/>
    <col min="3" max="3" width="9.1640625" style="4" bestFit="1" customWidth="1"/>
    <col min="4" max="4" width="11.6640625" style="4" bestFit="1" customWidth="1"/>
    <col min="5" max="5" width="9.6640625" style="4" customWidth="1"/>
    <col min="6" max="6" width="8.6640625" style="4" bestFit="1" customWidth="1"/>
    <col min="7" max="16384" width="8.83203125" style="4"/>
  </cols>
  <sheetData>
    <row r="1" spans="1:6" ht="36" x14ac:dyDescent="0.2">
      <c r="A1" s="2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5" t="s">
        <v>71</v>
      </c>
      <c r="B2" s="5" t="s">
        <v>7</v>
      </c>
      <c r="C2" s="6">
        <v>15</v>
      </c>
      <c r="D2" s="6">
        <v>15</v>
      </c>
      <c r="E2" s="7">
        <v>1</v>
      </c>
      <c r="F2" s="8">
        <v>32.06666666666667</v>
      </c>
    </row>
    <row r="3" spans="1:6" ht="24" x14ac:dyDescent="0.2">
      <c r="A3" s="5" t="s">
        <v>71</v>
      </c>
      <c r="B3" s="5" t="s">
        <v>8</v>
      </c>
      <c r="C3" s="6">
        <v>19</v>
      </c>
      <c r="D3" s="6">
        <v>19</v>
      </c>
      <c r="E3" s="7">
        <v>1</v>
      </c>
      <c r="F3" s="8">
        <v>30.263157894736839</v>
      </c>
    </row>
    <row r="4" spans="1:6" x14ac:dyDescent="0.2">
      <c r="A4" s="5" t="s">
        <v>71</v>
      </c>
      <c r="B4" s="5" t="s">
        <v>9</v>
      </c>
      <c r="C4" s="6">
        <v>31</v>
      </c>
      <c r="D4" s="6">
        <v>31</v>
      </c>
      <c r="E4" s="7">
        <v>1</v>
      </c>
      <c r="F4" s="8">
        <v>27.35483870967742</v>
      </c>
    </row>
    <row r="5" spans="1:6" x14ac:dyDescent="0.2">
      <c r="A5" s="5" t="s">
        <v>71</v>
      </c>
      <c r="B5" s="5" t="s">
        <v>11</v>
      </c>
      <c r="C5" s="6">
        <v>1</v>
      </c>
      <c r="D5" s="6">
        <v>1</v>
      </c>
      <c r="E5" s="7">
        <v>1</v>
      </c>
      <c r="F5" s="8">
        <v>48</v>
      </c>
    </row>
    <row r="6" spans="1:6" x14ac:dyDescent="0.2">
      <c r="A6" s="5" t="s">
        <v>71</v>
      </c>
      <c r="B6" s="5" t="s">
        <v>12</v>
      </c>
      <c r="C6" s="6">
        <v>7</v>
      </c>
      <c r="D6" s="6">
        <v>7</v>
      </c>
      <c r="E6" s="7">
        <v>1</v>
      </c>
      <c r="F6" s="8">
        <v>30</v>
      </c>
    </row>
    <row r="7" spans="1:6" ht="24" x14ac:dyDescent="0.2">
      <c r="A7" s="5" t="s">
        <v>71</v>
      </c>
      <c r="B7" s="5" t="s">
        <v>59</v>
      </c>
      <c r="C7" s="6">
        <v>2</v>
      </c>
      <c r="D7" s="6">
        <v>2</v>
      </c>
      <c r="E7" s="7">
        <v>1</v>
      </c>
      <c r="F7" s="8">
        <v>5.5</v>
      </c>
    </row>
    <row r="8" spans="1:6" x14ac:dyDescent="0.2">
      <c r="A8" s="5" t="s">
        <v>71</v>
      </c>
      <c r="B8" s="5" t="s">
        <v>14</v>
      </c>
      <c r="C8" s="6">
        <v>1</v>
      </c>
      <c r="D8" s="6">
        <v>1</v>
      </c>
      <c r="E8" s="7">
        <v>1</v>
      </c>
      <c r="F8" s="8">
        <v>0</v>
      </c>
    </row>
    <row r="9" spans="1:6" x14ac:dyDescent="0.2">
      <c r="A9" s="5" t="s">
        <v>71</v>
      </c>
      <c r="B9" s="5" t="s">
        <v>15</v>
      </c>
      <c r="C9" s="6">
        <v>3</v>
      </c>
      <c r="D9" s="6">
        <v>3</v>
      </c>
      <c r="E9" s="7">
        <v>1</v>
      </c>
      <c r="F9" s="8">
        <v>0.33333333333333331</v>
      </c>
    </row>
    <row r="10" spans="1:6" x14ac:dyDescent="0.2">
      <c r="A10" s="5" t="s">
        <v>71</v>
      </c>
      <c r="B10" s="5" t="s">
        <v>16</v>
      </c>
      <c r="C10" s="6">
        <v>13</v>
      </c>
      <c r="D10" s="6">
        <v>7</v>
      </c>
      <c r="E10" s="7">
        <v>0.53846153846153844</v>
      </c>
      <c r="F10" s="8">
        <v>134.2307692307692</v>
      </c>
    </row>
    <row r="11" spans="1:6" x14ac:dyDescent="0.2">
      <c r="A11" s="5" t="s">
        <v>71</v>
      </c>
      <c r="B11" s="5" t="s">
        <v>60</v>
      </c>
      <c r="C11" s="6">
        <v>1</v>
      </c>
      <c r="D11" s="6">
        <v>1</v>
      </c>
      <c r="E11" s="7">
        <v>1</v>
      </c>
      <c r="F11" s="8">
        <v>0</v>
      </c>
    </row>
    <row r="12" spans="1:6" x14ac:dyDescent="0.2">
      <c r="A12" s="5" t="s">
        <v>71</v>
      </c>
      <c r="B12" s="5" t="s">
        <v>17</v>
      </c>
      <c r="C12" s="6">
        <v>23</v>
      </c>
      <c r="D12" s="6">
        <v>10</v>
      </c>
      <c r="E12" s="7">
        <v>0.43478260869565222</v>
      </c>
      <c r="F12" s="8">
        <v>139.75</v>
      </c>
    </row>
    <row r="13" spans="1:6" ht="24" x14ac:dyDescent="0.2">
      <c r="A13" s="5" t="s">
        <v>71</v>
      </c>
      <c r="B13" s="5" t="s">
        <v>18</v>
      </c>
      <c r="C13" s="6">
        <v>237</v>
      </c>
      <c r="D13" s="6">
        <v>103</v>
      </c>
      <c r="E13" s="7">
        <v>0.43459915611814348</v>
      </c>
      <c r="F13" s="8">
        <v>98.959016393442624</v>
      </c>
    </row>
    <row r="14" spans="1:6" x14ac:dyDescent="0.2">
      <c r="A14" s="5" t="s">
        <v>71</v>
      </c>
      <c r="B14" s="5" t="s">
        <v>19</v>
      </c>
      <c r="C14" s="6">
        <v>33</v>
      </c>
      <c r="D14" s="6">
        <v>20</v>
      </c>
      <c r="E14" s="7">
        <v>0.60606060606060608</v>
      </c>
      <c r="F14" s="8">
        <v>160.88235294117649</v>
      </c>
    </row>
    <row r="15" spans="1:6" ht="24" x14ac:dyDescent="0.2">
      <c r="A15" s="5" t="s">
        <v>71</v>
      </c>
      <c r="B15" s="5" t="s">
        <v>21</v>
      </c>
      <c r="C15" s="6">
        <v>645</v>
      </c>
      <c r="D15" s="6">
        <v>474</v>
      </c>
      <c r="E15" s="7">
        <v>0.73488372093023258</v>
      </c>
      <c r="F15" s="8">
        <v>67.650370370370368</v>
      </c>
    </row>
    <row r="16" spans="1:6" x14ac:dyDescent="0.2">
      <c r="A16" s="5" t="s">
        <v>71</v>
      </c>
      <c r="B16" s="5" t="s">
        <v>22</v>
      </c>
      <c r="C16" s="6">
        <v>10</v>
      </c>
      <c r="D16" s="6">
        <v>7</v>
      </c>
      <c r="E16" s="7">
        <v>0.7</v>
      </c>
      <c r="F16" s="8">
        <v>114.7</v>
      </c>
    </row>
    <row r="17" spans="1:6" x14ac:dyDescent="0.2">
      <c r="A17" s="5" t="s">
        <v>71</v>
      </c>
      <c r="B17" s="5" t="s">
        <v>61</v>
      </c>
      <c r="C17" s="6">
        <v>1</v>
      </c>
      <c r="D17" s="6">
        <v>0</v>
      </c>
      <c r="E17" s="7">
        <v>0</v>
      </c>
      <c r="F17" s="8">
        <v>272</v>
      </c>
    </row>
    <row r="18" spans="1:6" x14ac:dyDescent="0.2">
      <c r="A18" s="5" t="s">
        <v>71</v>
      </c>
      <c r="B18" s="5" t="s">
        <v>23</v>
      </c>
      <c r="C18" s="6">
        <v>3</v>
      </c>
      <c r="D18" s="6">
        <v>3</v>
      </c>
      <c r="E18" s="7">
        <v>1</v>
      </c>
      <c r="F18" s="8">
        <v>4.666666666666667</v>
      </c>
    </row>
    <row r="19" spans="1:6" x14ac:dyDescent="0.2">
      <c r="A19" s="5" t="s">
        <v>71</v>
      </c>
      <c r="B19" s="5" t="s">
        <v>62</v>
      </c>
      <c r="C19" s="6">
        <v>1</v>
      </c>
      <c r="D19" s="6">
        <v>0</v>
      </c>
      <c r="E19" s="7">
        <v>0</v>
      </c>
      <c r="F19" s="8">
        <v>315</v>
      </c>
    </row>
    <row r="20" spans="1:6" x14ac:dyDescent="0.2">
      <c r="A20" s="5" t="s">
        <v>71</v>
      </c>
      <c r="B20" s="5" t="s">
        <v>24</v>
      </c>
      <c r="C20" s="6">
        <v>65</v>
      </c>
      <c r="D20" s="6">
        <v>44</v>
      </c>
      <c r="E20" s="7">
        <v>0.67692307692307696</v>
      </c>
      <c r="F20" s="8">
        <v>58.805970149253731</v>
      </c>
    </row>
    <row r="21" spans="1:6" x14ac:dyDescent="0.2">
      <c r="A21" s="5" t="s">
        <v>71</v>
      </c>
      <c r="B21" s="5" t="s">
        <v>25</v>
      </c>
      <c r="C21" s="6">
        <v>1</v>
      </c>
      <c r="D21" s="6">
        <v>1</v>
      </c>
      <c r="E21" s="7">
        <v>1</v>
      </c>
      <c r="F21" s="8">
        <v>5</v>
      </c>
    </row>
    <row r="22" spans="1:6" x14ac:dyDescent="0.2">
      <c r="A22" s="5" t="s">
        <v>71</v>
      </c>
      <c r="B22" s="5" t="s">
        <v>26</v>
      </c>
      <c r="C22" s="6">
        <v>39</v>
      </c>
      <c r="D22" s="6">
        <v>26</v>
      </c>
      <c r="E22" s="7">
        <v>0.66666666666666663</v>
      </c>
      <c r="F22" s="8">
        <v>117.0512820512821</v>
      </c>
    </row>
    <row r="23" spans="1:6" ht="24" x14ac:dyDescent="0.2">
      <c r="A23" s="5" t="s">
        <v>71</v>
      </c>
      <c r="B23" s="5" t="s">
        <v>27</v>
      </c>
      <c r="C23" s="6">
        <v>139</v>
      </c>
      <c r="D23" s="6">
        <v>134</v>
      </c>
      <c r="E23" s="7">
        <v>0.96402877697841727</v>
      </c>
      <c r="F23" s="8">
        <v>42.23776223776224</v>
      </c>
    </row>
    <row r="24" spans="1:6" ht="24" x14ac:dyDescent="0.2">
      <c r="A24" s="5" t="s">
        <v>71</v>
      </c>
      <c r="B24" s="5" t="s">
        <v>28</v>
      </c>
      <c r="C24" s="6">
        <v>186</v>
      </c>
      <c r="D24" s="6">
        <v>128</v>
      </c>
      <c r="E24" s="7">
        <v>0.68817204301075274</v>
      </c>
      <c r="F24" s="8">
        <v>64.136125654450268</v>
      </c>
    </row>
    <row r="25" spans="1:6" x14ac:dyDescent="0.2">
      <c r="A25" s="5" t="s">
        <v>71</v>
      </c>
      <c r="B25" s="5" t="s">
        <v>29</v>
      </c>
      <c r="C25" s="6">
        <v>60</v>
      </c>
      <c r="D25" s="6">
        <v>48</v>
      </c>
      <c r="E25" s="7">
        <v>0.8</v>
      </c>
      <c r="F25" s="8">
        <v>55.396825396825399</v>
      </c>
    </row>
    <row r="26" spans="1:6" x14ac:dyDescent="0.2">
      <c r="A26" s="5" t="s">
        <v>71</v>
      </c>
      <c r="B26" s="5" t="s">
        <v>30</v>
      </c>
      <c r="C26" s="6">
        <v>6</v>
      </c>
      <c r="D26" s="6">
        <v>6</v>
      </c>
      <c r="E26" s="7">
        <v>1</v>
      </c>
      <c r="F26" s="8">
        <v>3.166666666666667</v>
      </c>
    </row>
    <row r="27" spans="1:6" x14ac:dyDescent="0.2">
      <c r="A27" s="5" t="s">
        <v>71</v>
      </c>
      <c r="B27" s="5" t="s">
        <v>31</v>
      </c>
      <c r="C27" s="6">
        <v>7</v>
      </c>
      <c r="D27" s="6">
        <v>7</v>
      </c>
      <c r="E27" s="7">
        <v>1</v>
      </c>
      <c r="F27" s="8">
        <v>8.1428571428571423</v>
      </c>
    </row>
    <row r="28" spans="1:6" x14ac:dyDescent="0.2">
      <c r="A28" s="5" t="s">
        <v>71</v>
      </c>
      <c r="B28" s="5" t="s">
        <v>32</v>
      </c>
      <c r="C28" s="6">
        <v>20</v>
      </c>
      <c r="D28" s="6">
        <v>20</v>
      </c>
      <c r="E28" s="7">
        <v>1</v>
      </c>
      <c r="F28" s="8">
        <v>40.15</v>
      </c>
    </row>
    <row r="29" spans="1:6" x14ac:dyDescent="0.2">
      <c r="A29" s="5" t="s">
        <v>71</v>
      </c>
      <c r="B29" s="5" t="s">
        <v>33</v>
      </c>
      <c r="C29" s="6">
        <v>2</v>
      </c>
      <c r="D29" s="6">
        <v>2</v>
      </c>
      <c r="E29" s="7">
        <v>1</v>
      </c>
      <c r="F29" s="8">
        <v>66.5</v>
      </c>
    </row>
    <row r="30" spans="1:6" ht="24" x14ac:dyDescent="0.2">
      <c r="A30" s="5" t="s">
        <v>71</v>
      </c>
      <c r="B30" s="5" t="s">
        <v>63</v>
      </c>
      <c r="C30" s="6">
        <v>3</v>
      </c>
      <c r="D30" s="6">
        <v>3</v>
      </c>
      <c r="E30" s="7">
        <v>1</v>
      </c>
      <c r="F30" s="8">
        <v>12</v>
      </c>
    </row>
    <row r="31" spans="1:6" x14ac:dyDescent="0.2">
      <c r="A31" s="5" t="s">
        <v>71</v>
      </c>
      <c r="B31" s="5" t="s">
        <v>37</v>
      </c>
      <c r="C31" s="6">
        <v>17</v>
      </c>
      <c r="D31" s="6">
        <v>17</v>
      </c>
      <c r="E31" s="7">
        <v>1</v>
      </c>
      <c r="F31" s="8">
        <v>55.176470588235297</v>
      </c>
    </row>
    <row r="32" spans="1:6" x14ac:dyDescent="0.2">
      <c r="A32" s="5" t="s">
        <v>71</v>
      </c>
      <c r="B32" s="5" t="s">
        <v>38</v>
      </c>
      <c r="C32" s="6">
        <v>227</v>
      </c>
      <c r="D32" s="6">
        <v>207</v>
      </c>
      <c r="E32" s="7">
        <v>0.91189427312775329</v>
      </c>
      <c r="F32" s="8">
        <v>28.81742738589212</v>
      </c>
    </row>
    <row r="33" spans="1:6" x14ac:dyDescent="0.2">
      <c r="A33" s="5" t="s">
        <v>71</v>
      </c>
      <c r="B33" s="5" t="s">
        <v>39</v>
      </c>
      <c r="C33" s="6">
        <v>246</v>
      </c>
      <c r="D33" s="6">
        <v>213</v>
      </c>
      <c r="E33" s="7">
        <v>0.86585365853658536</v>
      </c>
      <c r="F33" s="8">
        <v>43.926923076923067</v>
      </c>
    </row>
    <row r="34" spans="1:6" x14ac:dyDescent="0.2">
      <c r="A34" s="5" t="s">
        <v>71</v>
      </c>
      <c r="B34" s="5" t="s">
        <v>40</v>
      </c>
      <c r="C34" s="6">
        <v>263</v>
      </c>
      <c r="D34" s="6">
        <v>262</v>
      </c>
      <c r="E34" s="7">
        <v>0.99619771863117867</v>
      </c>
      <c r="F34" s="8">
        <v>11.397810218978099</v>
      </c>
    </row>
    <row r="35" spans="1:6" x14ac:dyDescent="0.2">
      <c r="A35" s="5" t="s">
        <v>71</v>
      </c>
      <c r="B35" s="5" t="s">
        <v>41</v>
      </c>
      <c r="C35" s="6">
        <v>9</v>
      </c>
      <c r="D35" s="6">
        <v>9</v>
      </c>
      <c r="E35" s="7">
        <v>1</v>
      </c>
      <c r="F35" s="8">
        <v>6.1111111111111107</v>
      </c>
    </row>
    <row r="36" spans="1:6" x14ac:dyDescent="0.2">
      <c r="A36" s="5" t="s">
        <v>71</v>
      </c>
      <c r="B36" s="5" t="s">
        <v>42</v>
      </c>
      <c r="C36" s="6">
        <v>82</v>
      </c>
      <c r="D36" s="6">
        <v>82</v>
      </c>
      <c r="E36" s="7">
        <v>1</v>
      </c>
      <c r="F36" s="8">
        <v>4.1011235955056176</v>
      </c>
    </row>
    <row r="37" spans="1:6" x14ac:dyDescent="0.2">
      <c r="A37" s="5" t="s">
        <v>71</v>
      </c>
      <c r="B37" s="5" t="s">
        <v>43</v>
      </c>
      <c r="C37" s="6">
        <v>16</v>
      </c>
      <c r="D37" s="6">
        <v>16</v>
      </c>
      <c r="E37" s="7">
        <v>1</v>
      </c>
      <c r="F37" s="8">
        <v>15.941176470588241</v>
      </c>
    </row>
    <row r="38" spans="1:6" x14ac:dyDescent="0.2">
      <c r="A38" s="5" t="s">
        <v>71</v>
      </c>
      <c r="B38" s="5" t="s">
        <v>44</v>
      </c>
      <c r="C38" s="6">
        <v>364</v>
      </c>
      <c r="D38" s="6">
        <v>344</v>
      </c>
      <c r="E38" s="7">
        <v>0.94505494505494503</v>
      </c>
      <c r="F38" s="8">
        <v>26.591511936339518</v>
      </c>
    </row>
    <row r="39" spans="1:6" x14ac:dyDescent="0.2">
      <c r="A39" s="5" t="s">
        <v>71</v>
      </c>
      <c r="B39" s="5" t="s">
        <v>45</v>
      </c>
      <c r="C39" s="6">
        <v>372</v>
      </c>
      <c r="D39" s="6">
        <v>372</v>
      </c>
      <c r="E39" s="7">
        <v>1</v>
      </c>
      <c r="F39" s="8">
        <v>9.2962025316455694</v>
      </c>
    </row>
    <row r="40" spans="1:6" x14ac:dyDescent="0.2">
      <c r="A40" s="5" t="s">
        <v>71</v>
      </c>
      <c r="B40" s="5" t="s">
        <v>46</v>
      </c>
      <c r="C40" s="6">
        <v>145</v>
      </c>
      <c r="D40" s="6">
        <v>142</v>
      </c>
      <c r="E40" s="7">
        <v>0.97931034482758617</v>
      </c>
      <c r="F40" s="8">
        <v>17.92258064516129</v>
      </c>
    </row>
    <row r="41" spans="1:6" x14ac:dyDescent="0.2">
      <c r="A41" s="5" t="s">
        <v>71</v>
      </c>
      <c r="B41" s="5" t="s">
        <v>47</v>
      </c>
      <c r="C41" s="6">
        <v>163</v>
      </c>
      <c r="D41" s="6">
        <v>159</v>
      </c>
      <c r="E41" s="7">
        <v>0.97546012269938653</v>
      </c>
      <c r="F41" s="8">
        <v>26.203592814371259</v>
      </c>
    </row>
    <row r="42" spans="1:6" x14ac:dyDescent="0.2">
      <c r="A42" s="5" t="s">
        <v>71</v>
      </c>
      <c r="B42" s="5" t="s">
        <v>48</v>
      </c>
      <c r="C42" s="6">
        <v>1</v>
      </c>
      <c r="D42" s="6">
        <v>1</v>
      </c>
      <c r="E42" s="7">
        <v>1</v>
      </c>
      <c r="F42" s="8">
        <v>113</v>
      </c>
    </row>
    <row r="43" spans="1:6" x14ac:dyDescent="0.2">
      <c r="A43" s="5" t="s">
        <v>71</v>
      </c>
      <c r="B43" s="5" t="s">
        <v>49</v>
      </c>
      <c r="C43" s="6">
        <v>183</v>
      </c>
      <c r="D43" s="6">
        <v>172</v>
      </c>
      <c r="E43" s="7">
        <v>0.93989071038251371</v>
      </c>
      <c r="F43" s="8">
        <v>22.78350515463918</v>
      </c>
    </row>
    <row r="44" spans="1:6" x14ac:dyDescent="0.2">
      <c r="A44" s="5" t="s">
        <v>71</v>
      </c>
      <c r="B44" s="5" t="s">
        <v>50</v>
      </c>
      <c r="C44" s="6">
        <v>132</v>
      </c>
      <c r="D44" s="6">
        <v>132</v>
      </c>
      <c r="E44" s="7">
        <v>1</v>
      </c>
      <c r="F44" s="8">
        <v>13.897058823529409</v>
      </c>
    </row>
    <row r="45" spans="1:6" x14ac:dyDescent="0.2">
      <c r="A45" s="5" t="s">
        <v>71</v>
      </c>
      <c r="B45" s="5" t="s">
        <v>51</v>
      </c>
      <c r="C45" s="6">
        <v>3</v>
      </c>
      <c r="D45" s="6">
        <v>3</v>
      </c>
      <c r="E45" s="7">
        <v>1</v>
      </c>
      <c r="F45" s="8">
        <v>2</v>
      </c>
    </row>
    <row r="46" spans="1:6" x14ac:dyDescent="0.2">
      <c r="A46" s="5" t="s">
        <v>71</v>
      </c>
      <c r="B46" s="5" t="s">
        <v>52</v>
      </c>
      <c r="C46" s="6">
        <v>123</v>
      </c>
      <c r="D46" s="6">
        <v>123</v>
      </c>
      <c r="E46" s="7">
        <v>1</v>
      </c>
      <c r="F46" s="8">
        <v>12.65151515151515</v>
      </c>
    </row>
    <row r="47" spans="1:6" x14ac:dyDescent="0.2">
      <c r="A47" s="5" t="s">
        <v>71</v>
      </c>
      <c r="B47" s="5" t="s">
        <v>53</v>
      </c>
      <c r="C47" s="6">
        <v>41</v>
      </c>
      <c r="D47" s="6">
        <v>15</v>
      </c>
      <c r="E47" s="7">
        <v>0.36585365853658541</v>
      </c>
      <c r="F47" s="8">
        <v>129.3095238095238</v>
      </c>
    </row>
    <row r="48" spans="1:6" x14ac:dyDescent="0.2">
      <c r="A48" s="5" t="s">
        <v>71</v>
      </c>
      <c r="B48" s="5" t="s">
        <v>54</v>
      </c>
      <c r="C48" s="6">
        <v>26</v>
      </c>
      <c r="D48" s="6">
        <v>26</v>
      </c>
      <c r="E48" s="7">
        <v>1</v>
      </c>
      <c r="F48" s="8">
        <v>23.18518518518519</v>
      </c>
    </row>
    <row r="49" spans="1:6" x14ac:dyDescent="0.2">
      <c r="A49" s="5" t="s">
        <v>71</v>
      </c>
      <c r="B49" s="5" t="s">
        <v>55</v>
      </c>
      <c r="C49" s="6">
        <v>386</v>
      </c>
      <c r="D49" s="6">
        <v>385</v>
      </c>
      <c r="E49" s="7">
        <v>0.99740932642487046</v>
      </c>
      <c r="F49" s="8">
        <v>14.34158415841584</v>
      </c>
    </row>
    <row r="50" spans="1:6" x14ac:dyDescent="0.2">
      <c r="A50" s="5" t="s">
        <v>71</v>
      </c>
      <c r="B50" s="5" t="s">
        <v>56</v>
      </c>
      <c r="C50" s="6">
        <v>90</v>
      </c>
      <c r="D50" s="6">
        <v>19</v>
      </c>
      <c r="E50" s="7">
        <v>0.21111111111111111</v>
      </c>
      <c r="F50" s="8">
        <v>152.36956521739131</v>
      </c>
    </row>
    <row r="51" spans="1:6" x14ac:dyDescent="0.2">
      <c r="A51" s="5" t="s">
        <v>71</v>
      </c>
      <c r="B51" s="5" t="s">
        <v>57</v>
      </c>
      <c r="C51" s="6">
        <v>763</v>
      </c>
      <c r="D51" s="6">
        <v>642</v>
      </c>
      <c r="E51" s="7">
        <v>0.84141546526867628</v>
      </c>
      <c r="F51" s="8">
        <v>29.89900249376559</v>
      </c>
    </row>
    <row r="52" spans="1:6" x14ac:dyDescent="0.2">
      <c r="A52" s="5" t="s">
        <v>71</v>
      </c>
      <c r="B52" s="5" t="s">
        <v>64</v>
      </c>
      <c r="C52" s="6">
        <v>2</v>
      </c>
      <c r="D52" s="6">
        <v>2</v>
      </c>
      <c r="E52" s="7">
        <v>1</v>
      </c>
      <c r="F52" s="8">
        <v>71.5</v>
      </c>
    </row>
    <row r="53" spans="1:6" ht="16" thickBot="1" x14ac:dyDescent="0.25">
      <c r="A53" s="5" t="s">
        <v>71</v>
      </c>
      <c r="B53" s="5" t="s">
        <v>58</v>
      </c>
      <c r="C53" s="6">
        <v>119</v>
      </c>
      <c r="D53" s="6">
        <v>66</v>
      </c>
      <c r="E53" s="7">
        <v>0.55462184873949583</v>
      </c>
      <c r="F53" s="8">
        <v>69.782945736434115</v>
      </c>
    </row>
    <row r="54" spans="1:6" ht="16" thickBot="1" x14ac:dyDescent="0.25">
      <c r="A54" s="9" t="s">
        <v>70</v>
      </c>
      <c r="B54" s="10"/>
      <c r="C54" s="11">
        <f>SUM(C2:C53)</f>
        <v>5347</v>
      </c>
      <c r="D54" s="11">
        <f>SUM(D2:D53)</f>
        <v>4532</v>
      </c>
      <c r="E54" s="12">
        <f>D54/C54</f>
        <v>0.8475780811670095</v>
      </c>
      <c r="F54" s="13"/>
    </row>
  </sheetData>
  <pageMargins left="0.7" right="0.7" top="0.75" bottom="0.75" header="0.3" footer="0.3"/>
  <pageSetup paperSize="9" scale="84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Saverio Giovannuzzi</cp:lastModifiedBy>
  <dcterms:created xsi:type="dcterms:W3CDTF">2023-12-05T11:40:06Z</dcterms:created>
  <dcterms:modified xsi:type="dcterms:W3CDTF">2023-12-05T11:38:38Z</dcterms:modified>
</cp:coreProperties>
</file>