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.carletti\Desktop\SITO\DA FARE\"/>
    </mc:Choice>
  </mc:AlternateContent>
  <bookViews>
    <workbookView xWindow="0" yWindow="0" windowWidth="20400" windowHeight="7620"/>
  </bookViews>
  <sheets>
    <sheet name="B" sheetId="1" r:id="rId1"/>
    <sheet name="D" sheetId="4" r:id="rId2"/>
    <sheet name="P" sheetId="5" r:id="rId3"/>
  </sheets>
  <calcPr calcId="162913"/>
</workbook>
</file>

<file path=xl/calcChain.xml><?xml version="1.0" encoding="utf-8"?>
<calcChain xmlns="http://schemas.openxmlformats.org/spreadsheetml/2006/main">
  <c r="E59" i="5" l="1"/>
  <c r="D59" i="5"/>
  <c r="C59" i="5"/>
  <c r="E56" i="4"/>
  <c r="D56" i="4"/>
  <c r="C56" i="4"/>
  <c r="E48" i="1"/>
  <c r="D48" i="1"/>
  <c r="C48" i="1"/>
</calcChain>
</file>

<file path=xl/sharedStrings.xml><?xml version="1.0" encoding="utf-8"?>
<sst xmlns="http://schemas.openxmlformats.org/spreadsheetml/2006/main" count="332" uniqueCount="75">
  <si>
    <t>PRIORITA</t>
  </si>
  <si>
    <t>PRESTAZIONE</t>
  </si>
  <si>
    <t>N° Prestazioni Prenotate</t>
  </si>
  <si>
    <t>N. Prrestazioni prenotate Rispetto Tempi Massimi</t>
  </si>
  <si>
    <t>% Rispetto Tempi Massimi</t>
  </si>
  <si>
    <t>GG. di Attesa (medi)</t>
  </si>
  <si>
    <t>D - entro 30 gg (visite) 60 gg (prestazioni)</t>
  </si>
  <si>
    <t>45.13_0_58 ESOFAGOGASTRODUODENOSCOPIA [EGD]</t>
  </si>
  <si>
    <t>45.16_0_58 ESOFAGOGASTRODUODENOSCOPIA [EGDS] CON BIOPSIA</t>
  </si>
  <si>
    <t>45.23_2_58 COLONSCOPIA</t>
  </si>
  <si>
    <t>88.71.4_3 ECOGRAFIA COLLO PER LINFONODI</t>
  </si>
  <si>
    <t>88.71.4_4 ECOGRAFIA TIROIDE-PARATIROIDI</t>
  </si>
  <si>
    <t>88.71.4_5 ECOCOLORDOPPLER TIROIDE-PARATIROIDE</t>
  </si>
  <si>
    <t>88.71.4_7 ECOGRAFIA COLLO</t>
  </si>
  <si>
    <t>88.71.4_8 ECOGRAFIA DELLE PAROTIDI</t>
  </si>
  <si>
    <t>88.71.4_9 ECOGRAFIA TIROIDE</t>
  </si>
  <si>
    <t>88.72.3_5 ECOCOLORDOPPLERGRAFIA CARDIACA (ECOCARDIOGRAMMA COLOR DOPPLER) A RIPOSO</t>
  </si>
  <si>
    <t>88.73.1_0 ECO BILATERALE MAMMELLA</t>
  </si>
  <si>
    <t>88.73.2_2_69 ECOGRAFIA MAMMELLA DX</t>
  </si>
  <si>
    <t>88.73.2_3_69 ECOGRAFIA  MAMMELLA SX</t>
  </si>
  <si>
    <t>88.73.5_2 ECOCOLORDOPPLER TRONCHI SOVRAORTICI A RIPOSO</t>
  </si>
  <si>
    <t>88.74.1_2 ECO ADDOME SUPERIORE</t>
  </si>
  <si>
    <t>88.74.1_5 ECOGRAFIA  EPATICA E VIE BILIARI</t>
  </si>
  <si>
    <t>88.74.1_9 ECOGRAFIA  RENALE</t>
  </si>
  <si>
    <t>88.75.1_2 ECO ADDOME INFERIORE</t>
  </si>
  <si>
    <t>88.75.1_3_69 ECOGRAFIA PELVICA</t>
  </si>
  <si>
    <t>88.75.1_5_69 ECOGRAFIA SOVRAPUBICA  DELLA PROSTATA</t>
  </si>
  <si>
    <t>88.75.1_7_69 ECOGRAFIA VESCICA</t>
  </si>
  <si>
    <t>88.76.1_0 ECO ADDOME COMPLETO</t>
  </si>
  <si>
    <t>88.77.2_2 ECO(COLOR)DOPPLERGRAFIA DEGLI ARTI SUPERIORI O INFERIORI O DISTRETTUALE, ARTERIOSA</t>
  </si>
  <si>
    <t>88.77.2_3 ECO(COLOR)DOPPLERGRAFIA DEGLI ARTI SUPERIORI O INFERIORI O DISTRETTUALE,  VENOSA</t>
  </si>
  <si>
    <t>88.77.2_5 ECO(COLOR)DOPPLER AORTA ADDOMINALE</t>
  </si>
  <si>
    <t>88.78.2_0_37 ECOGRAFIA GINECOLOGICA</t>
  </si>
  <si>
    <t>88.78_4_37 ECO OSTETRICA 2 TRIMESTRE (MORFOLOGICA)</t>
  </si>
  <si>
    <t>88.91.2_2 RM ENCEFALO E TRONCO ENCEFALICO SENZA E CON MDC</t>
  </si>
  <si>
    <t>88.93_2 RM COLONNA CERVICALE</t>
  </si>
  <si>
    <t>88.93_3 RM COLONNA DORSALE</t>
  </si>
  <si>
    <t>88.93_4 RM COLONNA LOMBOSACRALE</t>
  </si>
  <si>
    <t>89.7_4_05 PRIMA VISITA ANGIOLOGICA</t>
  </si>
  <si>
    <t>89.7_7 PRIMA VISITA CARDIOLOGICA</t>
  </si>
  <si>
    <t>89.7_16_52 PRIMA VISITA DERMATOLOGICA</t>
  </si>
  <si>
    <t>89.7_18_19 PRIMA VISITA ENDOCRINOLOGICA</t>
  </si>
  <si>
    <t>89.7_20_58 PRIMA VISITA GASTROENTEROLOGICA</t>
  </si>
  <si>
    <t>89.7_26_56 PRIMA VISITA MEDICINA FISICA/FISIATRICA</t>
  </si>
  <si>
    <t>89.7_34_64 PRIMA VISITA ONCOLOGICA</t>
  </si>
  <si>
    <t>89.7_36_36 PRIMA VISITA ORTOPEDICA</t>
  </si>
  <si>
    <t>89.7_37_38 PRIMA VISITA OTORINOLARINGOIATRICA</t>
  </si>
  <si>
    <t>89.7_39 PRIMA VISITA PNEUMOLOGICA</t>
  </si>
  <si>
    <t>89.7_44_43 PRIMA VISITA UROLOGICA</t>
  </si>
  <si>
    <t>89.7_56 PRIMA VISITA SENOLOGICA</t>
  </si>
  <si>
    <t>89.13_0_32 VISITA NEUROLOGICA</t>
  </si>
  <si>
    <t>89.26_2_37 VISITA GINECOLOGICA</t>
  </si>
  <si>
    <t>89.37.1_0_68 SPIROMETRIA SEMPLICE</t>
  </si>
  <si>
    <t>89.37.2_0_68 SPIROMETRIA GLOBALE</t>
  </si>
  <si>
    <t>89.52_0_08 ELETTROCARDIOGRAMMA</t>
  </si>
  <si>
    <t>93.08.1_0 ELETTROMIOGRAFIA SEMPLICE [EMG]</t>
  </si>
  <si>
    <t>95.02_0_34 PRIMA VISITA OCULISTICA</t>
  </si>
  <si>
    <t>95.11_2_34 FOTOGRAFIA DEL FUNDUS - DX</t>
  </si>
  <si>
    <t>95.11_3_34 FOTOGRAFIA DEL FUNDUS - SX</t>
  </si>
  <si>
    <t>95.41.1_0_38 ESAME AUDIOMETRICO TONALE</t>
  </si>
  <si>
    <t>87.41_2 TC TORACE</t>
  </si>
  <si>
    <t>88.38.1_4 TC RACHIDE, SPECO VERTEBRALE LOMBOSACRALE E SACRO COCCIGE</t>
  </si>
  <si>
    <t>88.74.1_7 ECOGRAFIA  RENI E SURRENI</t>
  </si>
  <si>
    <t>88.78_5_37 ECO OSTETRICA 3 TRIMESTRE</t>
  </si>
  <si>
    <t>89.26_3_37 VISITA OSTETRICA</t>
  </si>
  <si>
    <t>89.50_0_08 ELETTROCARDIOGRAMMA DINAMICO (HOLTER)</t>
  </si>
  <si>
    <t>B - entro 10 gg</t>
  </si>
  <si>
    <t>87.03.1_7 TC DEL CRANIO (CAPO) SENZA E CON MDC</t>
  </si>
  <si>
    <t>88.71.4_6 ECOGRAFIA GHIANDOLE SALIVARI</t>
  </si>
  <si>
    <t>88.78_2_37 ECO OSTETRICA 1 TRIMESTRE</t>
  </si>
  <si>
    <t>Totale</t>
  </si>
  <si>
    <t>P - Programmabile (entro 120 gg)</t>
  </si>
  <si>
    <t>TDA SETTEMBRE 2023 - PRIORITA' P - AZIENDALI</t>
  </si>
  <si>
    <t>TDA SETTEMBRE 2023 - PRIORITA' D - AZIENDALI</t>
  </si>
  <si>
    <t>TDA SETTEMBRE 2023 - PRIORITA' B - AZIENDALI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</si>
</sst>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%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3" fontId="1" fillId="5" borderId="6" xfId="0" applyNumberFormat="1" applyFont="1" applyFill="1" applyBorder="1" applyAlignment="1">
      <alignment horizontal="right" vertical="center" wrapText="1"/>
    </xf>
    <xf numFmtId="164" fontId="1" fillId="5" borderId="6" xfId="0" applyNumberFormat="1" applyFont="1" applyFill="1" applyBorder="1" applyAlignment="1">
      <alignment horizontal="right" vertical="center" wrapText="1"/>
    </xf>
    <xf numFmtId="165" fontId="1" fillId="4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C12" sqref="C12"/>
    </sheetView>
  </sheetViews>
  <sheetFormatPr defaultRowHeight="15" x14ac:dyDescent="0.25"/>
  <cols>
    <col min="1" max="1" width="11.28515625" style="4" bestFit="1" customWidth="1"/>
    <col min="2" max="2" width="39.7109375" style="4" customWidth="1"/>
    <col min="3" max="3" width="10.5703125" style="4" bestFit="1" customWidth="1"/>
    <col min="4" max="4" width="14.140625" style="4" bestFit="1" customWidth="1"/>
    <col min="5" max="5" width="10.5703125" style="4" bestFit="1" customWidth="1"/>
    <col min="6" max="6" width="10.140625" style="4" bestFit="1" customWidth="1"/>
    <col min="7" max="16384" width="9.140625" style="4"/>
  </cols>
  <sheetData>
    <row r="1" spans="1:6" ht="15.75" thickBot="1" x14ac:dyDescent="0.3">
      <c r="A1" s="14" t="s">
        <v>74</v>
      </c>
      <c r="B1" s="14"/>
      <c r="C1" s="14"/>
      <c r="D1" s="14"/>
      <c r="E1" s="14"/>
      <c r="F1" s="14"/>
    </row>
    <row r="2" spans="1:6" ht="31.5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5" t="s">
        <v>66</v>
      </c>
      <c r="B3" s="5" t="s">
        <v>9</v>
      </c>
      <c r="C3" s="6">
        <v>1</v>
      </c>
      <c r="D3" s="6">
        <v>1</v>
      </c>
      <c r="E3" s="7">
        <v>1</v>
      </c>
      <c r="F3" s="8">
        <v>7</v>
      </c>
    </row>
    <row r="4" spans="1:6" x14ac:dyDescent="0.25">
      <c r="A4" s="5" t="s">
        <v>66</v>
      </c>
      <c r="B4" s="5" t="s">
        <v>67</v>
      </c>
      <c r="C4" s="6">
        <v>1</v>
      </c>
      <c r="D4" s="6">
        <v>1</v>
      </c>
      <c r="E4" s="7">
        <v>1</v>
      </c>
      <c r="F4" s="8">
        <v>0</v>
      </c>
    </row>
    <row r="5" spans="1:6" x14ac:dyDescent="0.25">
      <c r="A5" s="5" t="s">
        <v>66</v>
      </c>
      <c r="B5" s="5" t="s">
        <v>60</v>
      </c>
      <c r="C5" s="6">
        <v>1</v>
      </c>
      <c r="D5" s="6">
        <v>1</v>
      </c>
      <c r="E5" s="7">
        <v>1</v>
      </c>
      <c r="F5" s="8">
        <v>0</v>
      </c>
    </row>
    <row r="6" spans="1:6" x14ac:dyDescent="0.25">
      <c r="A6" s="5" t="s">
        <v>66</v>
      </c>
      <c r="B6" s="5" t="s">
        <v>10</v>
      </c>
      <c r="C6" s="6">
        <v>1</v>
      </c>
      <c r="D6" s="6">
        <v>0</v>
      </c>
      <c r="E6" s="7">
        <v>0</v>
      </c>
      <c r="F6" s="8">
        <v>23</v>
      </c>
    </row>
    <row r="7" spans="1:6" x14ac:dyDescent="0.25">
      <c r="A7" s="5" t="s">
        <v>66</v>
      </c>
      <c r="B7" s="5" t="s">
        <v>11</v>
      </c>
      <c r="C7" s="6">
        <v>1</v>
      </c>
      <c r="D7" s="6">
        <v>1</v>
      </c>
      <c r="E7" s="7">
        <v>1</v>
      </c>
      <c r="F7" s="8">
        <v>1</v>
      </c>
    </row>
    <row r="8" spans="1:6" ht="21" x14ac:dyDescent="0.25">
      <c r="A8" s="5" t="s">
        <v>66</v>
      </c>
      <c r="B8" s="5" t="s">
        <v>12</v>
      </c>
      <c r="C8" s="6">
        <v>4</v>
      </c>
      <c r="D8" s="6">
        <v>2</v>
      </c>
      <c r="E8" s="7">
        <v>0.5</v>
      </c>
      <c r="F8" s="8">
        <v>36.25</v>
      </c>
    </row>
    <row r="9" spans="1:6" x14ac:dyDescent="0.25">
      <c r="A9" s="5" t="s">
        <v>66</v>
      </c>
      <c r="B9" s="5" t="s">
        <v>68</v>
      </c>
      <c r="C9" s="6">
        <v>2</v>
      </c>
      <c r="D9" s="6">
        <v>1</v>
      </c>
      <c r="E9" s="7">
        <v>0.5</v>
      </c>
      <c r="F9" s="8">
        <v>12.5</v>
      </c>
    </row>
    <row r="10" spans="1:6" x14ac:dyDescent="0.25">
      <c r="A10" s="5" t="s">
        <v>66</v>
      </c>
      <c r="B10" s="5" t="s">
        <v>13</v>
      </c>
      <c r="C10" s="6">
        <v>2</v>
      </c>
      <c r="D10" s="6">
        <v>1</v>
      </c>
      <c r="E10" s="7">
        <v>0.5</v>
      </c>
      <c r="F10" s="8">
        <v>38</v>
      </c>
    </row>
    <row r="11" spans="1:6" x14ac:dyDescent="0.25">
      <c r="A11" s="5" t="s">
        <v>66</v>
      </c>
      <c r="B11" s="5" t="s">
        <v>15</v>
      </c>
      <c r="C11" s="6">
        <v>2</v>
      </c>
      <c r="D11" s="6">
        <v>1</v>
      </c>
      <c r="E11" s="7">
        <v>0.5</v>
      </c>
      <c r="F11" s="8">
        <v>33.5</v>
      </c>
    </row>
    <row r="12" spans="1:6" ht="21" x14ac:dyDescent="0.25">
      <c r="A12" s="5" t="s">
        <v>66</v>
      </c>
      <c r="B12" s="5" t="s">
        <v>16</v>
      </c>
      <c r="C12" s="6">
        <v>55</v>
      </c>
      <c r="D12" s="6">
        <v>9</v>
      </c>
      <c r="E12" s="7">
        <v>0.16363636363636361</v>
      </c>
      <c r="F12" s="8">
        <v>23.321428571428569</v>
      </c>
    </row>
    <row r="13" spans="1:6" x14ac:dyDescent="0.25">
      <c r="A13" s="5" t="s">
        <v>66</v>
      </c>
      <c r="B13" s="5" t="s">
        <v>17</v>
      </c>
      <c r="C13" s="6">
        <v>1</v>
      </c>
      <c r="D13" s="6">
        <v>1</v>
      </c>
      <c r="E13" s="7">
        <v>1</v>
      </c>
      <c r="F13" s="8">
        <v>2</v>
      </c>
    </row>
    <row r="14" spans="1:6" ht="21" x14ac:dyDescent="0.25">
      <c r="A14" s="5" t="s">
        <v>66</v>
      </c>
      <c r="B14" s="5" t="s">
        <v>20</v>
      </c>
      <c r="C14" s="6">
        <v>38</v>
      </c>
      <c r="D14" s="6">
        <v>37</v>
      </c>
      <c r="E14" s="7">
        <v>0.97368421052631582</v>
      </c>
      <c r="F14" s="8">
        <v>5.8409090909090908</v>
      </c>
    </row>
    <row r="15" spans="1:6" x14ac:dyDescent="0.25">
      <c r="A15" s="5" t="s">
        <v>66</v>
      </c>
      <c r="B15" s="5" t="s">
        <v>21</v>
      </c>
      <c r="C15" s="6">
        <v>4</v>
      </c>
      <c r="D15" s="6">
        <v>3</v>
      </c>
      <c r="E15" s="7">
        <v>0.75</v>
      </c>
      <c r="F15" s="8">
        <v>17.75</v>
      </c>
    </row>
    <row r="16" spans="1:6" x14ac:dyDescent="0.25">
      <c r="A16" s="5" t="s">
        <v>66</v>
      </c>
      <c r="B16" s="5" t="s">
        <v>24</v>
      </c>
      <c r="C16" s="6">
        <v>1</v>
      </c>
      <c r="D16" s="6">
        <v>0</v>
      </c>
      <c r="E16" s="7">
        <v>0</v>
      </c>
      <c r="F16" s="8">
        <v>23</v>
      </c>
    </row>
    <row r="17" spans="1:6" x14ac:dyDescent="0.25">
      <c r="A17" s="5" t="s">
        <v>66</v>
      </c>
      <c r="B17" s="5" t="s">
        <v>25</v>
      </c>
      <c r="C17" s="6">
        <v>2</v>
      </c>
      <c r="D17" s="6">
        <v>2</v>
      </c>
      <c r="E17" s="7">
        <v>1</v>
      </c>
      <c r="F17" s="8">
        <v>6</v>
      </c>
    </row>
    <row r="18" spans="1:6" x14ac:dyDescent="0.25">
      <c r="A18" s="5" t="s">
        <v>66</v>
      </c>
      <c r="B18" s="5" t="s">
        <v>27</v>
      </c>
      <c r="C18" s="6">
        <v>3</v>
      </c>
      <c r="D18" s="6">
        <v>1</v>
      </c>
      <c r="E18" s="7">
        <v>0.33333333333333331</v>
      </c>
      <c r="F18" s="8">
        <v>41.333333333333343</v>
      </c>
    </row>
    <row r="19" spans="1:6" x14ac:dyDescent="0.25">
      <c r="A19" s="5" t="s">
        <v>66</v>
      </c>
      <c r="B19" s="5" t="s">
        <v>28</v>
      </c>
      <c r="C19" s="6">
        <v>23</v>
      </c>
      <c r="D19" s="6">
        <v>9</v>
      </c>
      <c r="E19" s="7">
        <v>0.39130434782608697</v>
      </c>
      <c r="F19" s="8">
        <v>41.043478260869563</v>
      </c>
    </row>
    <row r="20" spans="1:6" ht="31.5" x14ac:dyDescent="0.25">
      <c r="A20" s="5" t="s">
        <v>66</v>
      </c>
      <c r="B20" s="5" t="s">
        <v>29</v>
      </c>
      <c r="C20" s="6">
        <v>23</v>
      </c>
      <c r="D20" s="6">
        <v>19</v>
      </c>
      <c r="E20" s="7">
        <v>0.82608695652173914</v>
      </c>
      <c r="F20" s="8">
        <v>14.96428571428571</v>
      </c>
    </row>
    <row r="21" spans="1:6" ht="21" x14ac:dyDescent="0.25">
      <c r="A21" s="5" t="s">
        <v>66</v>
      </c>
      <c r="B21" s="5" t="s">
        <v>30</v>
      </c>
      <c r="C21" s="6">
        <v>70</v>
      </c>
      <c r="D21" s="6">
        <v>58</v>
      </c>
      <c r="E21" s="7">
        <v>0.82857142857142863</v>
      </c>
      <c r="F21" s="8">
        <v>10.75949367088608</v>
      </c>
    </row>
    <row r="22" spans="1:6" ht="21" x14ac:dyDescent="0.25">
      <c r="A22" s="5" t="s">
        <v>66</v>
      </c>
      <c r="B22" s="5" t="s">
        <v>31</v>
      </c>
      <c r="C22" s="6">
        <v>2</v>
      </c>
      <c r="D22" s="6">
        <v>2</v>
      </c>
      <c r="E22" s="7">
        <v>1</v>
      </c>
      <c r="F22" s="8">
        <v>5</v>
      </c>
    </row>
    <row r="23" spans="1:6" x14ac:dyDescent="0.25">
      <c r="A23" s="5" t="s">
        <v>66</v>
      </c>
      <c r="B23" s="5" t="s">
        <v>32</v>
      </c>
      <c r="C23" s="6">
        <v>3</v>
      </c>
      <c r="D23" s="6">
        <v>1</v>
      </c>
      <c r="E23" s="7">
        <v>0.33333333333333331</v>
      </c>
      <c r="F23" s="8">
        <v>7.5</v>
      </c>
    </row>
    <row r="24" spans="1:6" x14ac:dyDescent="0.25">
      <c r="A24" s="5" t="s">
        <v>66</v>
      </c>
      <c r="B24" s="5" t="s">
        <v>69</v>
      </c>
      <c r="C24" s="6">
        <v>1</v>
      </c>
      <c r="D24" s="6">
        <v>0</v>
      </c>
      <c r="E24" s="7">
        <v>0</v>
      </c>
      <c r="F24" s="8">
        <v>19</v>
      </c>
    </row>
    <row r="25" spans="1:6" ht="21" x14ac:dyDescent="0.25">
      <c r="A25" s="5" t="s">
        <v>66</v>
      </c>
      <c r="B25" s="5" t="s">
        <v>33</v>
      </c>
      <c r="C25" s="6">
        <v>8</v>
      </c>
      <c r="D25" s="6">
        <v>2</v>
      </c>
      <c r="E25" s="7">
        <v>0.25</v>
      </c>
      <c r="F25" s="8">
        <v>26</v>
      </c>
    </row>
    <row r="26" spans="1:6" x14ac:dyDescent="0.25">
      <c r="A26" s="5" t="s">
        <v>66</v>
      </c>
      <c r="B26" s="5" t="s">
        <v>63</v>
      </c>
      <c r="C26" s="6">
        <v>1</v>
      </c>
      <c r="D26" s="6">
        <v>0</v>
      </c>
      <c r="E26" s="7">
        <v>0</v>
      </c>
      <c r="F26" s="8">
        <v>15</v>
      </c>
    </row>
    <row r="27" spans="1:6" x14ac:dyDescent="0.25">
      <c r="A27" s="5" t="s">
        <v>66</v>
      </c>
      <c r="B27" s="5" t="s">
        <v>38</v>
      </c>
      <c r="C27" s="6">
        <v>4</v>
      </c>
      <c r="D27" s="6">
        <v>4</v>
      </c>
      <c r="E27" s="7">
        <v>1</v>
      </c>
      <c r="F27" s="8">
        <v>5.8</v>
      </c>
    </row>
    <row r="28" spans="1:6" x14ac:dyDescent="0.25">
      <c r="A28" s="5" t="s">
        <v>66</v>
      </c>
      <c r="B28" s="5" t="s">
        <v>39</v>
      </c>
      <c r="C28" s="6">
        <v>57</v>
      </c>
      <c r="D28" s="6">
        <v>53</v>
      </c>
      <c r="E28" s="7">
        <v>0.92982456140350878</v>
      </c>
      <c r="F28" s="8">
        <v>10.16901408450704</v>
      </c>
    </row>
    <row r="29" spans="1:6" x14ac:dyDescent="0.25">
      <c r="A29" s="5" t="s">
        <v>66</v>
      </c>
      <c r="B29" s="5" t="s">
        <v>40</v>
      </c>
      <c r="C29" s="6">
        <v>61</v>
      </c>
      <c r="D29" s="6">
        <v>48</v>
      </c>
      <c r="E29" s="7">
        <v>0.78688524590163933</v>
      </c>
      <c r="F29" s="8">
        <v>8.6363636363636367</v>
      </c>
    </row>
    <row r="30" spans="1:6" x14ac:dyDescent="0.25">
      <c r="A30" s="5" t="s">
        <v>66</v>
      </c>
      <c r="B30" s="5" t="s">
        <v>41</v>
      </c>
      <c r="C30" s="6">
        <v>105</v>
      </c>
      <c r="D30" s="6">
        <v>105</v>
      </c>
      <c r="E30" s="7">
        <v>1</v>
      </c>
      <c r="F30" s="8">
        <v>2.6434782608695651</v>
      </c>
    </row>
    <row r="31" spans="1:6" x14ac:dyDescent="0.25">
      <c r="A31" s="5" t="s">
        <v>66</v>
      </c>
      <c r="B31" s="5" t="s">
        <v>42</v>
      </c>
      <c r="C31" s="6">
        <v>11</v>
      </c>
      <c r="D31" s="6">
        <v>9</v>
      </c>
      <c r="E31" s="7">
        <v>0.81818181818181823</v>
      </c>
      <c r="F31" s="8">
        <v>9.3636363636363633</v>
      </c>
    </row>
    <row r="32" spans="1:6" ht="21" x14ac:dyDescent="0.25">
      <c r="A32" s="5" t="s">
        <v>66</v>
      </c>
      <c r="B32" s="5" t="s">
        <v>43</v>
      </c>
      <c r="C32" s="6">
        <v>10</v>
      </c>
      <c r="D32" s="6">
        <v>10</v>
      </c>
      <c r="E32" s="7">
        <v>1</v>
      </c>
      <c r="F32" s="8">
        <v>4.3</v>
      </c>
    </row>
    <row r="33" spans="1:6" x14ac:dyDescent="0.25">
      <c r="A33" s="5" t="s">
        <v>66</v>
      </c>
      <c r="B33" s="5" t="s">
        <v>44</v>
      </c>
      <c r="C33" s="6">
        <v>6</v>
      </c>
      <c r="D33" s="6">
        <v>5</v>
      </c>
      <c r="E33" s="7">
        <v>0.83333333333333337</v>
      </c>
      <c r="F33" s="8">
        <v>5.666666666666667</v>
      </c>
    </row>
    <row r="34" spans="1:6" x14ac:dyDescent="0.25">
      <c r="A34" s="5" t="s">
        <v>66</v>
      </c>
      <c r="B34" s="5" t="s">
        <v>45</v>
      </c>
      <c r="C34" s="6">
        <v>57</v>
      </c>
      <c r="D34" s="6">
        <v>49</v>
      </c>
      <c r="E34" s="7">
        <v>0.85964912280701755</v>
      </c>
      <c r="F34" s="8">
        <v>5.8448275862068968</v>
      </c>
    </row>
    <row r="35" spans="1:6" ht="21" x14ac:dyDescent="0.25">
      <c r="A35" s="5" t="s">
        <v>66</v>
      </c>
      <c r="B35" s="5" t="s">
        <v>46</v>
      </c>
      <c r="C35" s="6">
        <v>72</v>
      </c>
      <c r="D35" s="6">
        <v>71</v>
      </c>
      <c r="E35" s="7">
        <v>0.98611111111111116</v>
      </c>
      <c r="F35" s="8">
        <v>2.4358974358974361</v>
      </c>
    </row>
    <row r="36" spans="1:6" x14ac:dyDescent="0.25">
      <c r="A36" s="5" t="s">
        <v>66</v>
      </c>
      <c r="B36" s="5" t="s">
        <v>47</v>
      </c>
      <c r="C36" s="6">
        <v>64</v>
      </c>
      <c r="D36" s="6">
        <v>64</v>
      </c>
      <c r="E36" s="7">
        <v>1</v>
      </c>
      <c r="F36" s="8">
        <v>2.8472222222222219</v>
      </c>
    </row>
    <row r="37" spans="1:6" x14ac:dyDescent="0.25">
      <c r="A37" s="5" t="s">
        <v>66</v>
      </c>
      <c r="B37" s="5" t="s">
        <v>48</v>
      </c>
      <c r="C37" s="6">
        <v>32</v>
      </c>
      <c r="D37" s="6">
        <v>29</v>
      </c>
      <c r="E37" s="7">
        <v>0.90625</v>
      </c>
      <c r="F37" s="8">
        <v>5.9142857142857146</v>
      </c>
    </row>
    <row r="38" spans="1:6" x14ac:dyDescent="0.25">
      <c r="A38" s="5" t="s">
        <v>66</v>
      </c>
      <c r="B38" s="5" t="s">
        <v>50</v>
      </c>
      <c r="C38" s="6">
        <v>62</v>
      </c>
      <c r="D38" s="6">
        <v>50</v>
      </c>
      <c r="E38" s="7">
        <v>0.80645161290322576</v>
      </c>
      <c r="F38" s="8">
        <v>7.943661971830986</v>
      </c>
    </row>
    <row r="39" spans="1:6" x14ac:dyDescent="0.25">
      <c r="A39" s="5" t="s">
        <v>66</v>
      </c>
      <c r="B39" s="5" t="s">
        <v>51</v>
      </c>
      <c r="C39" s="6">
        <v>34</v>
      </c>
      <c r="D39" s="6">
        <v>34</v>
      </c>
      <c r="E39" s="7">
        <v>1</v>
      </c>
      <c r="F39" s="8">
        <v>3.2894736842105261</v>
      </c>
    </row>
    <row r="40" spans="1:6" x14ac:dyDescent="0.25">
      <c r="A40" s="5" t="s">
        <v>66</v>
      </c>
      <c r="B40" s="5" t="s">
        <v>64</v>
      </c>
      <c r="C40" s="6">
        <v>2</v>
      </c>
      <c r="D40" s="6">
        <v>2</v>
      </c>
      <c r="E40" s="7">
        <v>1</v>
      </c>
      <c r="F40" s="8">
        <v>2</v>
      </c>
    </row>
    <row r="41" spans="1:6" x14ac:dyDescent="0.25">
      <c r="A41" s="5" t="s">
        <v>66</v>
      </c>
      <c r="B41" s="5" t="s">
        <v>52</v>
      </c>
      <c r="C41" s="6">
        <v>7</v>
      </c>
      <c r="D41" s="6">
        <v>7</v>
      </c>
      <c r="E41" s="7">
        <v>1</v>
      </c>
      <c r="F41" s="8">
        <v>5.1428571428571432</v>
      </c>
    </row>
    <row r="42" spans="1:6" ht="21" x14ac:dyDescent="0.25">
      <c r="A42" s="5" t="s">
        <v>66</v>
      </c>
      <c r="B42" s="5" t="s">
        <v>65</v>
      </c>
      <c r="C42" s="6">
        <v>1</v>
      </c>
      <c r="D42" s="6">
        <v>0</v>
      </c>
      <c r="E42" s="7">
        <v>0</v>
      </c>
      <c r="F42" s="8">
        <v>11</v>
      </c>
    </row>
    <row r="43" spans="1:6" x14ac:dyDescent="0.25">
      <c r="A43" s="5" t="s">
        <v>66</v>
      </c>
      <c r="B43" s="5" t="s">
        <v>54</v>
      </c>
      <c r="C43" s="6">
        <v>77</v>
      </c>
      <c r="D43" s="6">
        <v>75</v>
      </c>
      <c r="E43" s="7">
        <v>0.97402597402597402</v>
      </c>
      <c r="F43" s="8">
        <v>5.2315789473684209</v>
      </c>
    </row>
    <row r="44" spans="1:6" x14ac:dyDescent="0.25">
      <c r="A44" s="5" t="s">
        <v>66</v>
      </c>
      <c r="B44" s="5" t="s">
        <v>55</v>
      </c>
      <c r="C44" s="6">
        <v>7</v>
      </c>
      <c r="D44" s="6">
        <v>0</v>
      </c>
      <c r="E44" s="7">
        <v>0</v>
      </c>
      <c r="F44" s="8">
        <v>46</v>
      </c>
    </row>
    <row r="45" spans="1:6" x14ac:dyDescent="0.25">
      <c r="A45" s="5" t="s">
        <v>66</v>
      </c>
      <c r="B45" s="5" t="s">
        <v>56</v>
      </c>
      <c r="C45" s="6">
        <v>101</v>
      </c>
      <c r="D45" s="6">
        <v>100</v>
      </c>
      <c r="E45" s="7">
        <v>0.99009900990099009</v>
      </c>
      <c r="F45" s="8">
        <v>3.8695652173913042</v>
      </c>
    </row>
    <row r="46" spans="1:6" x14ac:dyDescent="0.25">
      <c r="A46" s="5" t="s">
        <v>66</v>
      </c>
      <c r="B46" s="5" t="s">
        <v>58</v>
      </c>
      <c r="C46" s="6">
        <v>1</v>
      </c>
      <c r="D46" s="6">
        <v>1</v>
      </c>
      <c r="E46" s="7">
        <v>1</v>
      </c>
      <c r="F46" s="8">
        <v>1</v>
      </c>
    </row>
    <row r="47" spans="1:6" ht="15.75" thickBot="1" x14ac:dyDescent="0.3">
      <c r="A47" s="5" t="s">
        <v>66</v>
      </c>
      <c r="B47" s="5" t="s">
        <v>59</v>
      </c>
      <c r="C47" s="6">
        <v>10</v>
      </c>
      <c r="D47" s="6">
        <v>10</v>
      </c>
      <c r="E47" s="7">
        <v>1</v>
      </c>
      <c r="F47" s="8">
        <v>4.4615384615384617</v>
      </c>
    </row>
    <row r="48" spans="1:6" ht="15.75" thickBot="1" x14ac:dyDescent="0.3">
      <c r="A48" s="9" t="s">
        <v>70</v>
      </c>
      <c r="B48" s="10"/>
      <c r="C48" s="11">
        <f>SUM(C3:C47)</f>
        <v>1031</v>
      </c>
      <c r="D48" s="11">
        <f>SUM(D3:D47)</f>
        <v>879</v>
      </c>
      <c r="E48" s="12">
        <f>D48/C48</f>
        <v>0.85257032007759459</v>
      </c>
      <c r="F48" s="13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sqref="A1:F1"/>
    </sheetView>
  </sheetViews>
  <sheetFormatPr defaultRowHeight="15" x14ac:dyDescent="0.25"/>
  <cols>
    <col min="1" max="1" width="16.7109375" style="4" customWidth="1"/>
    <col min="2" max="2" width="39.28515625" style="4" customWidth="1"/>
    <col min="3" max="3" width="10.5703125" style="4" bestFit="1" customWidth="1"/>
    <col min="4" max="4" width="14.140625" style="4" bestFit="1" customWidth="1"/>
    <col min="5" max="5" width="10.5703125" style="4" bestFit="1" customWidth="1"/>
    <col min="6" max="6" width="10.140625" style="4" bestFit="1" customWidth="1"/>
    <col min="7" max="16384" width="9.140625" style="4"/>
  </cols>
  <sheetData>
    <row r="1" spans="1:6" ht="15.75" customHeight="1" thickBot="1" x14ac:dyDescent="0.3">
      <c r="A1" s="14" t="s">
        <v>73</v>
      </c>
      <c r="B1" s="14"/>
      <c r="C1" s="14"/>
      <c r="D1" s="14"/>
      <c r="E1" s="14"/>
      <c r="F1" s="14"/>
    </row>
    <row r="2" spans="1:6" ht="31.5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1" x14ac:dyDescent="0.25">
      <c r="A3" s="5" t="s">
        <v>6</v>
      </c>
      <c r="B3" s="5" t="s">
        <v>7</v>
      </c>
      <c r="C3" s="6">
        <v>2</v>
      </c>
      <c r="D3" s="6">
        <v>2</v>
      </c>
      <c r="E3" s="7">
        <v>1</v>
      </c>
      <c r="F3" s="8">
        <v>5.5</v>
      </c>
    </row>
    <row r="4" spans="1:6" ht="21" x14ac:dyDescent="0.25">
      <c r="A4" s="5" t="s">
        <v>6</v>
      </c>
      <c r="B4" s="5" t="s">
        <v>8</v>
      </c>
      <c r="C4" s="6">
        <v>3</v>
      </c>
      <c r="D4" s="6">
        <v>2</v>
      </c>
      <c r="E4" s="7">
        <v>0.66666666666666663</v>
      </c>
      <c r="F4" s="8">
        <v>108.3333333333333</v>
      </c>
    </row>
    <row r="5" spans="1:6" ht="21" x14ac:dyDescent="0.25">
      <c r="A5" s="5" t="s">
        <v>6</v>
      </c>
      <c r="B5" s="5" t="s">
        <v>9</v>
      </c>
      <c r="C5" s="6">
        <v>8</v>
      </c>
      <c r="D5" s="6">
        <v>8</v>
      </c>
      <c r="E5" s="7">
        <v>1</v>
      </c>
      <c r="F5" s="8">
        <v>6.4444444444444446</v>
      </c>
    </row>
    <row r="6" spans="1:6" ht="21" x14ac:dyDescent="0.25">
      <c r="A6" s="5" t="s">
        <v>6</v>
      </c>
      <c r="B6" s="5" t="s">
        <v>10</v>
      </c>
      <c r="C6" s="6">
        <v>9</v>
      </c>
      <c r="D6" s="6">
        <v>4</v>
      </c>
      <c r="E6" s="7">
        <v>0.44444444444444442</v>
      </c>
      <c r="F6" s="8">
        <v>97.888888888888886</v>
      </c>
    </row>
    <row r="7" spans="1:6" ht="21" x14ac:dyDescent="0.25">
      <c r="A7" s="5" t="s">
        <v>6</v>
      </c>
      <c r="B7" s="5" t="s">
        <v>11</v>
      </c>
      <c r="C7" s="6">
        <v>10</v>
      </c>
      <c r="D7" s="6">
        <v>5</v>
      </c>
      <c r="E7" s="7">
        <v>0.5</v>
      </c>
      <c r="F7" s="8">
        <v>70</v>
      </c>
    </row>
    <row r="8" spans="1:6" ht="21" x14ac:dyDescent="0.25">
      <c r="A8" s="5" t="s">
        <v>6</v>
      </c>
      <c r="B8" s="5" t="s">
        <v>12</v>
      </c>
      <c r="C8" s="6">
        <v>49</v>
      </c>
      <c r="D8" s="6">
        <v>15</v>
      </c>
      <c r="E8" s="7">
        <v>0.30612244897959179</v>
      </c>
      <c r="F8" s="8">
        <v>127.5714285714286</v>
      </c>
    </row>
    <row r="9" spans="1:6" ht="21" x14ac:dyDescent="0.25">
      <c r="A9" s="5" t="s">
        <v>6</v>
      </c>
      <c r="B9" s="5" t="s">
        <v>13</v>
      </c>
      <c r="C9" s="6">
        <v>2</v>
      </c>
      <c r="D9" s="6">
        <v>2</v>
      </c>
      <c r="E9" s="7">
        <v>1</v>
      </c>
      <c r="F9" s="8">
        <v>19</v>
      </c>
    </row>
    <row r="10" spans="1:6" ht="21" x14ac:dyDescent="0.25">
      <c r="A10" s="5" t="s">
        <v>6</v>
      </c>
      <c r="B10" s="5" t="s">
        <v>14</v>
      </c>
      <c r="C10" s="6">
        <v>1</v>
      </c>
      <c r="D10" s="6">
        <v>1</v>
      </c>
      <c r="E10" s="7">
        <v>1</v>
      </c>
      <c r="F10" s="8">
        <v>46</v>
      </c>
    </row>
    <row r="11" spans="1:6" ht="21" x14ac:dyDescent="0.25">
      <c r="A11" s="5" t="s">
        <v>6</v>
      </c>
      <c r="B11" s="5" t="s">
        <v>15</v>
      </c>
      <c r="C11" s="6">
        <v>44</v>
      </c>
      <c r="D11" s="6">
        <v>12</v>
      </c>
      <c r="E11" s="7">
        <v>0.27272727272727271</v>
      </c>
      <c r="F11" s="8">
        <v>116.8</v>
      </c>
    </row>
    <row r="12" spans="1:6" ht="21" x14ac:dyDescent="0.25">
      <c r="A12" s="5" t="s">
        <v>6</v>
      </c>
      <c r="B12" s="5" t="s">
        <v>16</v>
      </c>
      <c r="C12" s="6">
        <v>106</v>
      </c>
      <c r="D12" s="6">
        <v>39</v>
      </c>
      <c r="E12" s="7">
        <v>0.36792452830188682</v>
      </c>
      <c r="F12" s="8">
        <v>88.725663716814154</v>
      </c>
    </row>
    <row r="13" spans="1:6" ht="21" x14ac:dyDescent="0.25">
      <c r="A13" s="5" t="s">
        <v>6</v>
      </c>
      <c r="B13" s="5" t="s">
        <v>17</v>
      </c>
      <c r="C13" s="6">
        <v>80</v>
      </c>
      <c r="D13" s="6">
        <v>20</v>
      </c>
      <c r="E13" s="7">
        <v>0.25</v>
      </c>
      <c r="F13" s="8">
        <v>128.7777777777778</v>
      </c>
    </row>
    <row r="14" spans="1:6" ht="21" x14ac:dyDescent="0.25">
      <c r="A14" s="5" t="s">
        <v>6</v>
      </c>
      <c r="B14" s="5" t="s">
        <v>18</v>
      </c>
      <c r="C14" s="6">
        <v>1</v>
      </c>
      <c r="D14" s="6">
        <v>0</v>
      </c>
      <c r="E14" s="7">
        <v>0</v>
      </c>
      <c r="F14" s="8">
        <v>92</v>
      </c>
    </row>
    <row r="15" spans="1:6" ht="21" x14ac:dyDescent="0.25">
      <c r="A15" s="5" t="s">
        <v>6</v>
      </c>
      <c r="B15" s="5" t="s">
        <v>19</v>
      </c>
      <c r="C15" s="6">
        <v>2</v>
      </c>
      <c r="D15" s="6">
        <v>1</v>
      </c>
      <c r="E15" s="7">
        <v>0.5</v>
      </c>
      <c r="F15" s="8">
        <v>46.5</v>
      </c>
    </row>
    <row r="16" spans="1:6" ht="21" x14ac:dyDescent="0.25">
      <c r="A16" s="5" t="s">
        <v>6</v>
      </c>
      <c r="B16" s="5" t="s">
        <v>20</v>
      </c>
      <c r="C16" s="6">
        <v>265</v>
      </c>
      <c r="D16" s="6">
        <v>201</v>
      </c>
      <c r="E16" s="7">
        <v>0.7584905660377359</v>
      </c>
      <c r="F16" s="8">
        <v>44.887755102040813</v>
      </c>
    </row>
    <row r="17" spans="1:6" ht="21" x14ac:dyDescent="0.25">
      <c r="A17" s="5" t="s">
        <v>6</v>
      </c>
      <c r="B17" s="5" t="s">
        <v>21</v>
      </c>
      <c r="C17" s="6">
        <v>18</v>
      </c>
      <c r="D17" s="6">
        <v>5</v>
      </c>
      <c r="E17" s="7">
        <v>0.27777777777777779</v>
      </c>
      <c r="F17" s="8">
        <v>135.33333333333329</v>
      </c>
    </row>
    <row r="18" spans="1:6" ht="21" x14ac:dyDescent="0.25">
      <c r="A18" s="5" t="s">
        <v>6</v>
      </c>
      <c r="B18" s="5" t="s">
        <v>22</v>
      </c>
      <c r="C18" s="6">
        <v>9</v>
      </c>
      <c r="D18" s="6">
        <v>2</v>
      </c>
      <c r="E18" s="7">
        <v>0.22222222222222221</v>
      </c>
      <c r="F18" s="8">
        <v>150.2222222222222</v>
      </c>
    </row>
    <row r="19" spans="1:6" ht="21" x14ac:dyDescent="0.25">
      <c r="A19" s="5" t="s">
        <v>6</v>
      </c>
      <c r="B19" s="5" t="s">
        <v>23</v>
      </c>
      <c r="C19" s="6">
        <v>12</v>
      </c>
      <c r="D19" s="6">
        <v>2</v>
      </c>
      <c r="E19" s="7">
        <v>0.16666666666666671</v>
      </c>
      <c r="F19" s="8">
        <v>116.3333333333333</v>
      </c>
    </row>
    <row r="20" spans="1:6" ht="21" x14ac:dyDescent="0.25">
      <c r="A20" s="5" t="s">
        <v>6</v>
      </c>
      <c r="B20" s="5" t="s">
        <v>24</v>
      </c>
      <c r="C20" s="6">
        <v>2</v>
      </c>
      <c r="D20" s="6">
        <v>1</v>
      </c>
      <c r="E20" s="7">
        <v>0.5</v>
      </c>
      <c r="F20" s="8">
        <v>38</v>
      </c>
    </row>
    <row r="21" spans="1:6" ht="21" x14ac:dyDescent="0.25">
      <c r="A21" s="5" t="s">
        <v>6</v>
      </c>
      <c r="B21" s="5" t="s">
        <v>25</v>
      </c>
      <c r="C21" s="6">
        <v>14</v>
      </c>
      <c r="D21" s="6">
        <v>5</v>
      </c>
      <c r="E21" s="7">
        <v>0.35714285714285721</v>
      </c>
      <c r="F21" s="8">
        <v>84.066666666666663</v>
      </c>
    </row>
    <row r="22" spans="1:6" ht="21" x14ac:dyDescent="0.25">
      <c r="A22" s="5" t="s">
        <v>6</v>
      </c>
      <c r="B22" s="5" t="s">
        <v>26</v>
      </c>
      <c r="C22" s="6">
        <v>1</v>
      </c>
      <c r="D22" s="6">
        <v>1</v>
      </c>
      <c r="E22" s="7">
        <v>1</v>
      </c>
      <c r="F22" s="8">
        <v>32</v>
      </c>
    </row>
    <row r="23" spans="1:6" ht="21" x14ac:dyDescent="0.25">
      <c r="A23" s="5" t="s">
        <v>6</v>
      </c>
      <c r="B23" s="5" t="s">
        <v>27</v>
      </c>
      <c r="C23" s="6">
        <v>6</v>
      </c>
      <c r="D23" s="6">
        <v>0</v>
      </c>
      <c r="E23" s="7">
        <v>0</v>
      </c>
      <c r="F23" s="8">
        <v>161.16666666666671</v>
      </c>
    </row>
    <row r="24" spans="1:6" ht="21" x14ac:dyDescent="0.25">
      <c r="A24" s="5" t="s">
        <v>6</v>
      </c>
      <c r="B24" s="5" t="s">
        <v>28</v>
      </c>
      <c r="C24" s="6">
        <v>142</v>
      </c>
      <c r="D24" s="6">
        <v>35</v>
      </c>
      <c r="E24" s="7">
        <v>0.2464788732394366</v>
      </c>
      <c r="F24" s="8">
        <v>124.3424657534247</v>
      </c>
    </row>
    <row r="25" spans="1:6" ht="31.5" x14ac:dyDescent="0.25">
      <c r="A25" s="5" t="s">
        <v>6</v>
      </c>
      <c r="B25" s="5" t="s">
        <v>29</v>
      </c>
      <c r="C25" s="6">
        <v>86</v>
      </c>
      <c r="D25" s="6">
        <v>65</v>
      </c>
      <c r="E25" s="7">
        <v>0.7558139534883721</v>
      </c>
      <c r="F25" s="8">
        <v>42.408602150537632</v>
      </c>
    </row>
    <row r="26" spans="1:6" ht="21" x14ac:dyDescent="0.25">
      <c r="A26" s="5" t="s">
        <v>6</v>
      </c>
      <c r="B26" s="5" t="s">
        <v>30</v>
      </c>
      <c r="C26" s="6">
        <v>134</v>
      </c>
      <c r="D26" s="6">
        <v>93</v>
      </c>
      <c r="E26" s="7">
        <v>0.69402985074626866</v>
      </c>
      <c r="F26" s="8">
        <v>49.309859154929583</v>
      </c>
    </row>
    <row r="27" spans="1:6" ht="21" x14ac:dyDescent="0.25">
      <c r="A27" s="5" t="s">
        <v>6</v>
      </c>
      <c r="B27" s="5" t="s">
        <v>31</v>
      </c>
      <c r="C27" s="6">
        <v>25</v>
      </c>
      <c r="D27" s="6">
        <v>21</v>
      </c>
      <c r="E27" s="7">
        <v>0.84</v>
      </c>
      <c r="F27" s="8">
        <v>41.035714285714278</v>
      </c>
    </row>
    <row r="28" spans="1:6" ht="21" x14ac:dyDescent="0.25">
      <c r="A28" s="5" t="s">
        <v>6</v>
      </c>
      <c r="B28" s="5" t="s">
        <v>32</v>
      </c>
      <c r="C28" s="6">
        <v>1</v>
      </c>
      <c r="D28" s="6">
        <v>0</v>
      </c>
      <c r="E28" s="7">
        <v>0</v>
      </c>
      <c r="F28" s="8">
        <v>108</v>
      </c>
    </row>
    <row r="29" spans="1:6" ht="21" x14ac:dyDescent="0.25">
      <c r="A29" s="5" t="s">
        <v>6</v>
      </c>
      <c r="B29" s="5" t="s">
        <v>33</v>
      </c>
      <c r="C29" s="6">
        <v>2</v>
      </c>
      <c r="D29" s="6">
        <v>1</v>
      </c>
      <c r="E29" s="7">
        <v>0.5</v>
      </c>
      <c r="F29" s="8">
        <v>62</v>
      </c>
    </row>
    <row r="30" spans="1:6" ht="21" x14ac:dyDescent="0.25">
      <c r="A30" s="5" t="s">
        <v>6</v>
      </c>
      <c r="B30" s="5" t="s">
        <v>34</v>
      </c>
      <c r="C30" s="6">
        <v>1</v>
      </c>
      <c r="D30" s="6">
        <v>1</v>
      </c>
      <c r="E30" s="7">
        <v>1</v>
      </c>
      <c r="F30" s="8">
        <v>0</v>
      </c>
    </row>
    <row r="31" spans="1:6" ht="21" x14ac:dyDescent="0.25">
      <c r="A31" s="5" t="s">
        <v>6</v>
      </c>
      <c r="B31" s="5" t="s">
        <v>35</v>
      </c>
      <c r="C31" s="6">
        <v>1</v>
      </c>
      <c r="D31" s="6">
        <v>1</v>
      </c>
      <c r="E31" s="7">
        <v>1</v>
      </c>
      <c r="F31" s="8">
        <v>5</v>
      </c>
    </row>
    <row r="32" spans="1:6" ht="21" x14ac:dyDescent="0.25">
      <c r="A32" s="5" t="s">
        <v>6</v>
      </c>
      <c r="B32" s="5" t="s">
        <v>36</v>
      </c>
      <c r="C32" s="6">
        <v>1</v>
      </c>
      <c r="D32" s="6">
        <v>1</v>
      </c>
      <c r="E32" s="7">
        <v>1</v>
      </c>
      <c r="F32" s="8">
        <v>5</v>
      </c>
    </row>
    <row r="33" spans="1:6" ht="21" x14ac:dyDescent="0.25">
      <c r="A33" s="5" t="s">
        <v>6</v>
      </c>
      <c r="B33" s="5" t="s">
        <v>37</v>
      </c>
      <c r="C33" s="6">
        <v>1</v>
      </c>
      <c r="D33" s="6">
        <v>1</v>
      </c>
      <c r="E33" s="7">
        <v>1</v>
      </c>
      <c r="F33" s="8">
        <v>5</v>
      </c>
    </row>
    <row r="34" spans="1:6" ht="21" x14ac:dyDescent="0.25">
      <c r="A34" s="5" t="s">
        <v>6</v>
      </c>
      <c r="B34" s="5" t="s">
        <v>38</v>
      </c>
      <c r="C34" s="6">
        <v>16</v>
      </c>
      <c r="D34" s="6">
        <v>7</v>
      </c>
      <c r="E34" s="7">
        <v>0.4375</v>
      </c>
      <c r="F34" s="8">
        <v>37.25</v>
      </c>
    </row>
    <row r="35" spans="1:6" ht="21" x14ac:dyDescent="0.25">
      <c r="A35" s="5" t="s">
        <v>6</v>
      </c>
      <c r="B35" s="5" t="s">
        <v>39</v>
      </c>
      <c r="C35" s="6">
        <v>172</v>
      </c>
      <c r="D35" s="6">
        <v>120</v>
      </c>
      <c r="E35" s="7">
        <v>0.69767441860465118</v>
      </c>
      <c r="F35" s="8">
        <v>37.219780219780219</v>
      </c>
    </row>
    <row r="36" spans="1:6" ht="21" x14ac:dyDescent="0.25">
      <c r="A36" s="5" t="s">
        <v>6</v>
      </c>
      <c r="B36" s="5" t="s">
        <v>40</v>
      </c>
      <c r="C36" s="6">
        <v>174</v>
      </c>
      <c r="D36" s="6">
        <v>131</v>
      </c>
      <c r="E36" s="7">
        <v>0.75287356321839083</v>
      </c>
      <c r="F36" s="8">
        <v>22.340782122905029</v>
      </c>
    </row>
    <row r="37" spans="1:6" ht="21" x14ac:dyDescent="0.25">
      <c r="A37" s="5" t="s">
        <v>6</v>
      </c>
      <c r="B37" s="5" t="s">
        <v>41</v>
      </c>
      <c r="C37" s="6">
        <v>241</v>
      </c>
      <c r="D37" s="6">
        <v>219</v>
      </c>
      <c r="E37" s="7">
        <v>0.90871369294605808</v>
      </c>
      <c r="F37" s="8">
        <v>12.72413793103448</v>
      </c>
    </row>
    <row r="38" spans="1:6" ht="21" x14ac:dyDescent="0.25">
      <c r="A38" s="5" t="s">
        <v>6</v>
      </c>
      <c r="B38" s="5" t="s">
        <v>42</v>
      </c>
      <c r="C38" s="6">
        <v>19</v>
      </c>
      <c r="D38" s="6">
        <v>17</v>
      </c>
      <c r="E38" s="7">
        <v>0.89473684210526316</v>
      </c>
      <c r="F38" s="8">
        <v>42.75</v>
      </c>
    </row>
    <row r="39" spans="1:6" ht="21" x14ac:dyDescent="0.25">
      <c r="A39" s="5" t="s">
        <v>6</v>
      </c>
      <c r="B39" s="5" t="s">
        <v>43</v>
      </c>
      <c r="C39" s="6">
        <v>62</v>
      </c>
      <c r="D39" s="6">
        <v>62</v>
      </c>
      <c r="E39" s="7">
        <v>1</v>
      </c>
      <c r="F39" s="8">
        <v>5.9090909090909092</v>
      </c>
    </row>
    <row r="40" spans="1:6" ht="21" x14ac:dyDescent="0.25">
      <c r="A40" s="5" t="s">
        <v>6</v>
      </c>
      <c r="B40" s="5" t="s">
        <v>44</v>
      </c>
      <c r="C40" s="6">
        <v>6</v>
      </c>
      <c r="D40" s="6">
        <v>6</v>
      </c>
      <c r="E40" s="7">
        <v>1</v>
      </c>
      <c r="F40" s="8">
        <v>3</v>
      </c>
    </row>
    <row r="41" spans="1:6" ht="21" x14ac:dyDescent="0.25">
      <c r="A41" s="5" t="s">
        <v>6</v>
      </c>
      <c r="B41" s="5" t="s">
        <v>45</v>
      </c>
      <c r="C41" s="6">
        <v>191</v>
      </c>
      <c r="D41" s="6">
        <v>155</v>
      </c>
      <c r="E41" s="7">
        <v>0.81151832460732987</v>
      </c>
      <c r="F41" s="8">
        <v>22.352380952380951</v>
      </c>
    </row>
    <row r="42" spans="1:6" ht="21" x14ac:dyDescent="0.25">
      <c r="A42" s="5" t="s">
        <v>6</v>
      </c>
      <c r="B42" s="5" t="s">
        <v>46</v>
      </c>
      <c r="C42" s="6">
        <v>174</v>
      </c>
      <c r="D42" s="6">
        <v>172</v>
      </c>
      <c r="E42" s="7">
        <v>0.9885057471264368</v>
      </c>
      <c r="F42" s="8">
        <v>3.0337078651685392</v>
      </c>
    </row>
    <row r="43" spans="1:6" ht="21" x14ac:dyDescent="0.25">
      <c r="A43" s="5" t="s">
        <v>6</v>
      </c>
      <c r="B43" s="5" t="s">
        <v>47</v>
      </c>
      <c r="C43" s="6">
        <v>111</v>
      </c>
      <c r="D43" s="6">
        <v>100</v>
      </c>
      <c r="E43" s="7">
        <v>0.90090090090090091</v>
      </c>
      <c r="F43" s="8">
        <v>7.9672131147540988</v>
      </c>
    </row>
    <row r="44" spans="1:6" ht="21" x14ac:dyDescent="0.25">
      <c r="A44" s="5" t="s">
        <v>6</v>
      </c>
      <c r="B44" s="5" t="s">
        <v>48</v>
      </c>
      <c r="C44" s="6">
        <v>66</v>
      </c>
      <c r="D44" s="6">
        <v>50</v>
      </c>
      <c r="E44" s="7">
        <v>0.75757575757575757</v>
      </c>
      <c r="F44" s="8">
        <v>31.547945205479451</v>
      </c>
    </row>
    <row r="45" spans="1:6" ht="21" x14ac:dyDescent="0.25">
      <c r="A45" s="5" t="s">
        <v>6</v>
      </c>
      <c r="B45" s="5" t="s">
        <v>49</v>
      </c>
      <c r="C45" s="6">
        <v>1</v>
      </c>
      <c r="D45" s="6">
        <v>1</v>
      </c>
      <c r="E45" s="7">
        <v>1</v>
      </c>
      <c r="F45" s="8">
        <v>0</v>
      </c>
    </row>
    <row r="46" spans="1:6" ht="21" x14ac:dyDescent="0.25">
      <c r="A46" s="5" t="s">
        <v>6</v>
      </c>
      <c r="B46" s="5" t="s">
        <v>50</v>
      </c>
      <c r="C46" s="6">
        <v>149</v>
      </c>
      <c r="D46" s="6">
        <v>138</v>
      </c>
      <c r="E46" s="7">
        <v>0.9261744966442953</v>
      </c>
      <c r="F46" s="8">
        <v>16.784883720930232</v>
      </c>
    </row>
    <row r="47" spans="1:6" ht="21" x14ac:dyDescent="0.25">
      <c r="A47" s="5" t="s">
        <v>6</v>
      </c>
      <c r="B47" s="5" t="s">
        <v>51</v>
      </c>
      <c r="C47" s="6">
        <v>66</v>
      </c>
      <c r="D47" s="6">
        <v>64</v>
      </c>
      <c r="E47" s="7">
        <v>0.96969696969696972</v>
      </c>
      <c r="F47" s="8">
        <v>6.3246753246753249</v>
      </c>
    </row>
    <row r="48" spans="1:6" ht="21" x14ac:dyDescent="0.25">
      <c r="A48" s="5" t="s">
        <v>6</v>
      </c>
      <c r="B48" s="5" t="s">
        <v>52</v>
      </c>
      <c r="C48" s="6">
        <v>37</v>
      </c>
      <c r="D48" s="6">
        <v>37</v>
      </c>
      <c r="E48" s="7">
        <v>1</v>
      </c>
      <c r="F48" s="8">
        <v>6.5365853658536581</v>
      </c>
    </row>
    <row r="49" spans="1:6" ht="21" x14ac:dyDescent="0.25">
      <c r="A49" s="5" t="s">
        <v>6</v>
      </c>
      <c r="B49" s="5" t="s">
        <v>53</v>
      </c>
      <c r="C49" s="6">
        <v>29</v>
      </c>
      <c r="D49" s="6">
        <v>16</v>
      </c>
      <c r="E49" s="7">
        <v>0.55172413793103448</v>
      </c>
      <c r="F49" s="8">
        <v>87</v>
      </c>
    </row>
    <row r="50" spans="1:6" ht="21" x14ac:dyDescent="0.25">
      <c r="A50" s="5" t="s">
        <v>6</v>
      </c>
      <c r="B50" s="5" t="s">
        <v>54</v>
      </c>
      <c r="C50" s="6">
        <v>189</v>
      </c>
      <c r="D50" s="6">
        <v>152</v>
      </c>
      <c r="E50" s="7">
        <v>0.80423280423280419</v>
      </c>
      <c r="F50" s="8">
        <v>22.395939086294419</v>
      </c>
    </row>
    <row r="51" spans="1:6" ht="21" x14ac:dyDescent="0.25">
      <c r="A51" s="5" t="s">
        <v>6</v>
      </c>
      <c r="B51" s="5" t="s">
        <v>55</v>
      </c>
      <c r="C51" s="6">
        <v>4</v>
      </c>
      <c r="D51" s="6">
        <v>2</v>
      </c>
      <c r="E51" s="7">
        <v>0.5</v>
      </c>
      <c r="F51" s="8">
        <v>99.75</v>
      </c>
    </row>
    <row r="52" spans="1:6" ht="21" x14ac:dyDescent="0.25">
      <c r="A52" s="5" t="s">
        <v>6</v>
      </c>
      <c r="B52" s="5" t="s">
        <v>56</v>
      </c>
      <c r="C52" s="6">
        <v>336</v>
      </c>
      <c r="D52" s="6">
        <v>284</v>
      </c>
      <c r="E52" s="7">
        <v>0.84523809523809523</v>
      </c>
      <c r="F52" s="8">
        <v>19.395480225988699</v>
      </c>
    </row>
    <row r="53" spans="1:6" ht="21" x14ac:dyDescent="0.25">
      <c r="A53" s="5" t="s">
        <v>6</v>
      </c>
      <c r="B53" s="5" t="s">
        <v>57</v>
      </c>
      <c r="C53" s="6">
        <v>2</v>
      </c>
      <c r="D53" s="6">
        <v>1</v>
      </c>
      <c r="E53" s="7">
        <v>0.5</v>
      </c>
      <c r="F53" s="8">
        <v>56</v>
      </c>
    </row>
    <row r="54" spans="1:6" ht="21" x14ac:dyDescent="0.25">
      <c r="A54" s="5" t="s">
        <v>6</v>
      </c>
      <c r="B54" s="5" t="s">
        <v>58</v>
      </c>
      <c r="C54" s="6">
        <v>1</v>
      </c>
      <c r="D54" s="6">
        <v>1</v>
      </c>
      <c r="E54" s="7">
        <v>1</v>
      </c>
      <c r="F54" s="8">
        <v>1</v>
      </c>
    </row>
    <row r="55" spans="1:6" ht="21.75" thickBot="1" x14ac:dyDescent="0.3">
      <c r="A55" s="5" t="s">
        <v>6</v>
      </c>
      <c r="B55" s="5" t="s">
        <v>59</v>
      </c>
      <c r="C55" s="6">
        <v>49</v>
      </c>
      <c r="D55" s="6">
        <v>43</v>
      </c>
      <c r="E55" s="7">
        <v>0.87755102040816324</v>
      </c>
      <c r="F55" s="8">
        <v>27.490196078431371</v>
      </c>
    </row>
    <row r="56" spans="1:6" ht="15.75" thickBot="1" x14ac:dyDescent="0.3">
      <c r="A56" s="9" t="s">
        <v>70</v>
      </c>
      <c r="B56" s="10"/>
      <c r="C56" s="11">
        <f>SUM(C3:C55)</f>
        <v>3133</v>
      </c>
      <c r="D56" s="11">
        <f>SUM(D3:D55)</f>
        <v>2325</v>
      </c>
      <c r="E56" s="12">
        <f>D56/C56</f>
        <v>0.74210022342802429</v>
      </c>
      <c r="F56" s="13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sqref="A1:F1"/>
    </sheetView>
  </sheetViews>
  <sheetFormatPr defaultRowHeight="15" x14ac:dyDescent="0.25"/>
  <cols>
    <col min="1" max="1" width="13.42578125" style="4" bestFit="1" customWidth="1"/>
    <col min="2" max="2" width="39.28515625" style="4" customWidth="1"/>
    <col min="3" max="3" width="10.5703125" style="4" bestFit="1" customWidth="1"/>
    <col min="4" max="4" width="14.42578125" style="4" customWidth="1"/>
    <col min="5" max="5" width="10.5703125" style="4" bestFit="1" customWidth="1"/>
    <col min="6" max="6" width="10.140625" style="4" bestFit="1" customWidth="1"/>
    <col min="7" max="16384" width="9.140625" style="4"/>
  </cols>
  <sheetData>
    <row r="1" spans="1:6" ht="15.75" thickBot="1" x14ac:dyDescent="0.3">
      <c r="A1" s="14" t="s">
        <v>72</v>
      </c>
      <c r="B1" s="14"/>
      <c r="C1" s="14"/>
      <c r="D1" s="14"/>
      <c r="E1" s="14"/>
      <c r="F1" s="14"/>
    </row>
    <row r="2" spans="1:6" ht="31.5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1" x14ac:dyDescent="0.25">
      <c r="A3" s="5" t="s">
        <v>71</v>
      </c>
      <c r="B3" s="5" t="s">
        <v>7</v>
      </c>
      <c r="C3" s="6">
        <v>1</v>
      </c>
      <c r="D3" s="6">
        <v>1</v>
      </c>
      <c r="E3" s="7">
        <v>1</v>
      </c>
      <c r="F3" s="8">
        <v>2</v>
      </c>
    </row>
    <row r="4" spans="1:6" ht="21" x14ac:dyDescent="0.25">
      <c r="A4" s="5" t="s">
        <v>71</v>
      </c>
      <c r="B4" s="5" t="s">
        <v>8</v>
      </c>
      <c r="C4" s="6">
        <v>1</v>
      </c>
      <c r="D4" s="6">
        <v>1</v>
      </c>
      <c r="E4" s="7">
        <v>1</v>
      </c>
      <c r="F4" s="8">
        <v>7</v>
      </c>
    </row>
    <row r="5" spans="1:6" ht="21" x14ac:dyDescent="0.25">
      <c r="A5" s="5" t="s">
        <v>71</v>
      </c>
      <c r="B5" s="5" t="s">
        <v>9</v>
      </c>
      <c r="C5" s="6">
        <v>6</v>
      </c>
      <c r="D5" s="6">
        <v>6</v>
      </c>
      <c r="E5" s="7">
        <v>1</v>
      </c>
      <c r="F5" s="8">
        <v>3</v>
      </c>
    </row>
    <row r="6" spans="1:6" ht="21" x14ac:dyDescent="0.25">
      <c r="A6" s="5" t="s">
        <v>71</v>
      </c>
      <c r="B6" s="5" t="s">
        <v>60</v>
      </c>
      <c r="C6" s="6">
        <v>1</v>
      </c>
      <c r="D6" s="6">
        <v>1</v>
      </c>
      <c r="E6" s="7">
        <v>1</v>
      </c>
      <c r="F6" s="8">
        <v>0</v>
      </c>
    </row>
    <row r="7" spans="1:6" ht="21" x14ac:dyDescent="0.25">
      <c r="A7" s="5" t="s">
        <v>71</v>
      </c>
      <c r="B7" s="5" t="s">
        <v>61</v>
      </c>
      <c r="C7" s="6">
        <v>1</v>
      </c>
      <c r="D7" s="6">
        <v>1</v>
      </c>
      <c r="E7" s="7">
        <v>1</v>
      </c>
      <c r="F7" s="8">
        <v>0</v>
      </c>
    </row>
    <row r="8" spans="1:6" ht="21" x14ac:dyDescent="0.25">
      <c r="A8" s="5" t="s">
        <v>71</v>
      </c>
      <c r="B8" s="5" t="s">
        <v>10</v>
      </c>
      <c r="C8" s="6">
        <v>14</v>
      </c>
      <c r="D8" s="6">
        <v>7</v>
      </c>
      <c r="E8" s="7">
        <v>0.5</v>
      </c>
      <c r="F8" s="8">
        <v>137.92857142857139</v>
      </c>
    </row>
    <row r="9" spans="1:6" ht="21" x14ac:dyDescent="0.25">
      <c r="A9" s="5" t="s">
        <v>71</v>
      </c>
      <c r="B9" s="5" t="s">
        <v>11</v>
      </c>
      <c r="C9" s="6">
        <v>32</v>
      </c>
      <c r="D9" s="6">
        <v>9</v>
      </c>
      <c r="E9" s="7">
        <v>0.28125</v>
      </c>
      <c r="F9" s="8">
        <v>139</v>
      </c>
    </row>
    <row r="10" spans="1:6" ht="21" x14ac:dyDescent="0.25">
      <c r="A10" s="5" t="s">
        <v>71</v>
      </c>
      <c r="B10" s="5" t="s">
        <v>12</v>
      </c>
      <c r="C10" s="6">
        <v>130</v>
      </c>
      <c r="D10" s="6">
        <v>35</v>
      </c>
      <c r="E10" s="7">
        <v>0.26923076923076922</v>
      </c>
      <c r="F10" s="8">
        <v>157.01526717557249</v>
      </c>
    </row>
    <row r="11" spans="1:6" ht="21" x14ac:dyDescent="0.25">
      <c r="A11" s="5" t="s">
        <v>71</v>
      </c>
      <c r="B11" s="5" t="s">
        <v>13</v>
      </c>
      <c r="C11" s="6">
        <v>1</v>
      </c>
      <c r="D11" s="6">
        <v>1</v>
      </c>
      <c r="E11" s="7">
        <v>1</v>
      </c>
      <c r="F11" s="8">
        <v>1</v>
      </c>
    </row>
    <row r="12" spans="1:6" ht="21" x14ac:dyDescent="0.25">
      <c r="A12" s="5" t="s">
        <v>71</v>
      </c>
      <c r="B12" s="5" t="s">
        <v>15</v>
      </c>
      <c r="C12" s="6">
        <v>186</v>
      </c>
      <c r="D12" s="6">
        <v>56</v>
      </c>
      <c r="E12" s="7">
        <v>0.30107526881720431</v>
      </c>
      <c r="F12" s="8">
        <v>147.53645833333329</v>
      </c>
    </row>
    <row r="13" spans="1:6" ht="21" x14ac:dyDescent="0.25">
      <c r="A13" s="5" t="s">
        <v>71</v>
      </c>
      <c r="B13" s="5" t="s">
        <v>16</v>
      </c>
      <c r="C13" s="6">
        <v>195</v>
      </c>
      <c r="D13" s="6">
        <v>115</v>
      </c>
      <c r="E13" s="7">
        <v>0.58974358974358976</v>
      </c>
      <c r="F13" s="8">
        <v>77.706976744186051</v>
      </c>
    </row>
    <row r="14" spans="1:6" ht="21" x14ac:dyDescent="0.25">
      <c r="A14" s="5" t="s">
        <v>71</v>
      </c>
      <c r="B14" s="5" t="s">
        <v>17</v>
      </c>
      <c r="C14" s="6">
        <v>282</v>
      </c>
      <c r="D14" s="6">
        <v>88</v>
      </c>
      <c r="E14" s="7">
        <v>0.31205673758865249</v>
      </c>
      <c r="F14" s="8">
        <v>148.4083044982699</v>
      </c>
    </row>
    <row r="15" spans="1:6" ht="21" x14ac:dyDescent="0.25">
      <c r="A15" s="5" t="s">
        <v>71</v>
      </c>
      <c r="B15" s="5" t="s">
        <v>18</v>
      </c>
      <c r="C15" s="6">
        <v>1</v>
      </c>
      <c r="D15" s="6">
        <v>0</v>
      </c>
      <c r="E15" s="7">
        <v>0</v>
      </c>
      <c r="F15" s="8">
        <v>182</v>
      </c>
    </row>
    <row r="16" spans="1:6" ht="21" x14ac:dyDescent="0.25">
      <c r="A16" s="5" t="s">
        <v>71</v>
      </c>
      <c r="B16" s="5" t="s">
        <v>19</v>
      </c>
      <c r="C16" s="6">
        <v>1</v>
      </c>
      <c r="D16" s="6">
        <v>0</v>
      </c>
      <c r="E16" s="7">
        <v>0</v>
      </c>
      <c r="F16" s="8">
        <v>233</v>
      </c>
    </row>
    <row r="17" spans="1:6" ht="21" x14ac:dyDescent="0.25">
      <c r="A17" s="5" t="s">
        <v>71</v>
      </c>
      <c r="B17" s="5" t="s">
        <v>20</v>
      </c>
      <c r="C17" s="6">
        <v>585</v>
      </c>
      <c r="D17" s="6">
        <v>494</v>
      </c>
      <c r="E17" s="7">
        <v>0.84444444444444444</v>
      </c>
      <c r="F17" s="8">
        <v>55.599388379204903</v>
      </c>
    </row>
    <row r="18" spans="1:6" ht="21" x14ac:dyDescent="0.25">
      <c r="A18" s="5" t="s">
        <v>71</v>
      </c>
      <c r="B18" s="5" t="s">
        <v>21</v>
      </c>
      <c r="C18" s="6">
        <v>57</v>
      </c>
      <c r="D18" s="6">
        <v>25</v>
      </c>
      <c r="E18" s="7">
        <v>0.43859649122807021</v>
      </c>
      <c r="F18" s="8">
        <v>107.01666666666669</v>
      </c>
    </row>
    <row r="19" spans="1:6" ht="21" x14ac:dyDescent="0.25">
      <c r="A19" s="5" t="s">
        <v>71</v>
      </c>
      <c r="B19" s="5" t="s">
        <v>22</v>
      </c>
      <c r="C19" s="6">
        <v>28</v>
      </c>
      <c r="D19" s="6">
        <v>8</v>
      </c>
      <c r="E19" s="7">
        <v>0.2857142857142857</v>
      </c>
      <c r="F19" s="8">
        <v>157.71428571428569</v>
      </c>
    </row>
    <row r="20" spans="1:6" ht="21" x14ac:dyDescent="0.25">
      <c r="A20" s="5" t="s">
        <v>71</v>
      </c>
      <c r="B20" s="5" t="s">
        <v>62</v>
      </c>
      <c r="C20" s="6">
        <v>2</v>
      </c>
      <c r="D20" s="6">
        <v>2</v>
      </c>
      <c r="E20" s="7">
        <v>1</v>
      </c>
      <c r="F20" s="8">
        <v>41.5</v>
      </c>
    </row>
    <row r="21" spans="1:6" ht="21" x14ac:dyDescent="0.25">
      <c r="A21" s="5" t="s">
        <v>71</v>
      </c>
      <c r="B21" s="5" t="s">
        <v>23</v>
      </c>
      <c r="C21" s="6">
        <v>26</v>
      </c>
      <c r="D21" s="6">
        <v>12</v>
      </c>
      <c r="E21" s="7">
        <v>0.46153846153846162</v>
      </c>
      <c r="F21" s="8">
        <v>146.2692307692308</v>
      </c>
    </row>
    <row r="22" spans="1:6" ht="21" x14ac:dyDescent="0.25">
      <c r="A22" s="5" t="s">
        <v>71</v>
      </c>
      <c r="B22" s="5" t="s">
        <v>24</v>
      </c>
      <c r="C22" s="6">
        <v>12</v>
      </c>
      <c r="D22" s="6">
        <v>10</v>
      </c>
      <c r="E22" s="7">
        <v>0.83333333333333337</v>
      </c>
      <c r="F22" s="8">
        <v>79.833333333333329</v>
      </c>
    </row>
    <row r="23" spans="1:6" ht="21" x14ac:dyDescent="0.25">
      <c r="A23" s="5" t="s">
        <v>71</v>
      </c>
      <c r="B23" s="5" t="s">
        <v>25</v>
      </c>
      <c r="C23" s="6">
        <v>40</v>
      </c>
      <c r="D23" s="6">
        <v>17</v>
      </c>
      <c r="E23" s="7">
        <v>0.42499999999999999</v>
      </c>
      <c r="F23" s="8">
        <v>97.975609756097555</v>
      </c>
    </row>
    <row r="24" spans="1:6" ht="21" x14ac:dyDescent="0.25">
      <c r="A24" s="5" t="s">
        <v>71</v>
      </c>
      <c r="B24" s="5" t="s">
        <v>26</v>
      </c>
      <c r="C24" s="6">
        <v>3</v>
      </c>
      <c r="D24" s="6">
        <v>2</v>
      </c>
      <c r="E24" s="7">
        <v>0.66666666666666663</v>
      </c>
      <c r="F24" s="8">
        <v>145</v>
      </c>
    </row>
    <row r="25" spans="1:6" ht="21" x14ac:dyDescent="0.25">
      <c r="A25" s="5" t="s">
        <v>71</v>
      </c>
      <c r="B25" s="5" t="s">
        <v>27</v>
      </c>
      <c r="C25" s="6">
        <v>14</v>
      </c>
      <c r="D25" s="6">
        <v>4</v>
      </c>
      <c r="E25" s="7">
        <v>0.2857142857142857</v>
      </c>
      <c r="F25" s="8">
        <v>199.92857142857139</v>
      </c>
    </row>
    <row r="26" spans="1:6" ht="21" x14ac:dyDescent="0.25">
      <c r="A26" s="5" t="s">
        <v>71</v>
      </c>
      <c r="B26" s="5" t="s">
        <v>28</v>
      </c>
      <c r="C26" s="6">
        <v>363</v>
      </c>
      <c r="D26" s="6">
        <v>111</v>
      </c>
      <c r="E26" s="7">
        <v>0.30578512396694207</v>
      </c>
      <c r="F26" s="8">
        <v>153.22252010723861</v>
      </c>
    </row>
    <row r="27" spans="1:6" ht="31.5" x14ac:dyDescent="0.25">
      <c r="A27" s="5" t="s">
        <v>71</v>
      </c>
      <c r="B27" s="5" t="s">
        <v>29</v>
      </c>
      <c r="C27" s="6">
        <v>134</v>
      </c>
      <c r="D27" s="6">
        <v>126</v>
      </c>
      <c r="E27" s="7">
        <v>0.94029850746268662</v>
      </c>
      <c r="F27" s="8">
        <v>54.871621621621621</v>
      </c>
    </row>
    <row r="28" spans="1:6" ht="21" x14ac:dyDescent="0.25">
      <c r="A28" s="5" t="s">
        <v>71</v>
      </c>
      <c r="B28" s="5" t="s">
        <v>30</v>
      </c>
      <c r="C28" s="6">
        <v>219</v>
      </c>
      <c r="D28" s="6">
        <v>171</v>
      </c>
      <c r="E28" s="7">
        <v>0.78082191780821919</v>
      </c>
      <c r="F28" s="8">
        <v>62.738775510204079</v>
      </c>
    </row>
    <row r="29" spans="1:6" ht="21" x14ac:dyDescent="0.25">
      <c r="A29" s="5" t="s">
        <v>71</v>
      </c>
      <c r="B29" s="5" t="s">
        <v>31</v>
      </c>
      <c r="C29" s="6">
        <v>57</v>
      </c>
      <c r="D29" s="6">
        <v>54</v>
      </c>
      <c r="E29" s="7">
        <v>0.94736842105263153</v>
      </c>
      <c r="F29" s="8">
        <v>42.126984126984127</v>
      </c>
    </row>
    <row r="30" spans="1:6" ht="21" x14ac:dyDescent="0.25">
      <c r="A30" s="5" t="s">
        <v>71</v>
      </c>
      <c r="B30" s="5" t="s">
        <v>32</v>
      </c>
      <c r="C30" s="6">
        <v>4</v>
      </c>
      <c r="D30" s="6">
        <v>4</v>
      </c>
      <c r="E30" s="7">
        <v>1</v>
      </c>
      <c r="F30" s="8">
        <v>80.25</v>
      </c>
    </row>
    <row r="31" spans="1:6" ht="21" x14ac:dyDescent="0.25">
      <c r="A31" s="5" t="s">
        <v>71</v>
      </c>
      <c r="B31" s="5" t="s">
        <v>33</v>
      </c>
      <c r="C31" s="6">
        <v>18</v>
      </c>
      <c r="D31" s="6">
        <v>18</v>
      </c>
      <c r="E31" s="7">
        <v>1</v>
      </c>
      <c r="F31" s="8">
        <v>37.5</v>
      </c>
    </row>
    <row r="32" spans="1:6" ht="21" x14ac:dyDescent="0.25">
      <c r="A32" s="5" t="s">
        <v>71</v>
      </c>
      <c r="B32" s="5" t="s">
        <v>63</v>
      </c>
      <c r="C32" s="6">
        <v>7</v>
      </c>
      <c r="D32" s="6">
        <v>7</v>
      </c>
      <c r="E32" s="7">
        <v>1</v>
      </c>
      <c r="F32" s="8">
        <v>38.5</v>
      </c>
    </row>
    <row r="33" spans="1:6" ht="21" x14ac:dyDescent="0.25">
      <c r="A33" s="5" t="s">
        <v>71</v>
      </c>
      <c r="B33" s="5" t="s">
        <v>35</v>
      </c>
      <c r="C33" s="6">
        <v>1</v>
      </c>
      <c r="D33" s="6">
        <v>1</v>
      </c>
      <c r="E33" s="7">
        <v>1</v>
      </c>
      <c r="F33" s="8">
        <v>6</v>
      </c>
    </row>
    <row r="34" spans="1:6" ht="21" x14ac:dyDescent="0.25">
      <c r="A34" s="5" t="s">
        <v>71</v>
      </c>
      <c r="B34" s="5" t="s">
        <v>36</v>
      </c>
      <c r="C34" s="6">
        <v>1</v>
      </c>
      <c r="D34" s="6">
        <v>1</v>
      </c>
      <c r="E34" s="7">
        <v>1</v>
      </c>
      <c r="F34" s="8">
        <v>6</v>
      </c>
    </row>
    <row r="35" spans="1:6" ht="21" x14ac:dyDescent="0.25">
      <c r="A35" s="5" t="s">
        <v>71</v>
      </c>
      <c r="B35" s="5" t="s">
        <v>37</v>
      </c>
      <c r="C35" s="6">
        <v>1</v>
      </c>
      <c r="D35" s="6">
        <v>1</v>
      </c>
      <c r="E35" s="7">
        <v>1</v>
      </c>
      <c r="F35" s="8">
        <v>6</v>
      </c>
    </row>
    <row r="36" spans="1:6" ht="21" x14ac:dyDescent="0.25">
      <c r="A36" s="5" t="s">
        <v>71</v>
      </c>
      <c r="B36" s="5" t="s">
        <v>38</v>
      </c>
      <c r="C36" s="6">
        <v>21</v>
      </c>
      <c r="D36" s="6">
        <v>21</v>
      </c>
      <c r="E36" s="7">
        <v>1</v>
      </c>
      <c r="F36" s="8">
        <v>20.04545454545455</v>
      </c>
    </row>
    <row r="37" spans="1:6" ht="21" x14ac:dyDescent="0.25">
      <c r="A37" s="5" t="s">
        <v>71</v>
      </c>
      <c r="B37" s="5" t="s">
        <v>39</v>
      </c>
      <c r="C37" s="6">
        <v>300</v>
      </c>
      <c r="D37" s="6">
        <v>253</v>
      </c>
      <c r="E37" s="7">
        <v>0.84333333333333338</v>
      </c>
      <c r="F37" s="8">
        <v>42.587096774193547</v>
      </c>
    </row>
    <row r="38" spans="1:6" ht="21" x14ac:dyDescent="0.25">
      <c r="A38" s="5" t="s">
        <v>71</v>
      </c>
      <c r="B38" s="5" t="s">
        <v>40</v>
      </c>
      <c r="C38" s="6">
        <v>376</v>
      </c>
      <c r="D38" s="6">
        <v>358</v>
      </c>
      <c r="E38" s="7">
        <v>0.9521276595744681</v>
      </c>
      <c r="F38" s="8">
        <v>31.107049608355091</v>
      </c>
    </row>
    <row r="39" spans="1:6" ht="21" x14ac:dyDescent="0.25">
      <c r="A39" s="5" t="s">
        <v>71</v>
      </c>
      <c r="B39" s="5" t="s">
        <v>41</v>
      </c>
      <c r="C39" s="6">
        <v>463</v>
      </c>
      <c r="D39" s="6">
        <v>459</v>
      </c>
      <c r="E39" s="7">
        <v>0.99136069114470837</v>
      </c>
      <c r="F39" s="8">
        <v>13.5625</v>
      </c>
    </row>
    <row r="40" spans="1:6" ht="21" x14ac:dyDescent="0.25">
      <c r="A40" s="5" t="s">
        <v>71</v>
      </c>
      <c r="B40" s="5" t="s">
        <v>42</v>
      </c>
      <c r="C40" s="6">
        <v>16</v>
      </c>
      <c r="D40" s="6">
        <v>15</v>
      </c>
      <c r="E40" s="7">
        <v>0.9375</v>
      </c>
      <c r="F40" s="8">
        <v>14</v>
      </c>
    </row>
    <row r="41" spans="1:6" ht="21" x14ac:dyDescent="0.25">
      <c r="A41" s="5" t="s">
        <v>71</v>
      </c>
      <c r="B41" s="5" t="s">
        <v>43</v>
      </c>
      <c r="C41" s="6">
        <v>79</v>
      </c>
      <c r="D41" s="6">
        <v>78</v>
      </c>
      <c r="E41" s="7">
        <v>0.98734177215189878</v>
      </c>
      <c r="F41" s="8">
        <v>10.8641975308642</v>
      </c>
    </row>
    <row r="42" spans="1:6" ht="21" x14ac:dyDescent="0.25">
      <c r="A42" s="5" t="s">
        <v>71</v>
      </c>
      <c r="B42" s="5" t="s">
        <v>44</v>
      </c>
      <c r="C42" s="6">
        <v>8</v>
      </c>
      <c r="D42" s="6">
        <v>8</v>
      </c>
      <c r="E42" s="7">
        <v>1</v>
      </c>
      <c r="F42" s="8">
        <v>4.7777777777777777</v>
      </c>
    </row>
    <row r="43" spans="1:6" ht="21" x14ac:dyDescent="0.25">
      <c r="A43" s="5" t="s">
        <v>71</v>
      </c>
      <c r="B43" s="5" t="s">
        <v>45</v>
      </c>
      <c r="C43" s="6">
        <v>352</v>
      </c>
      <c r="D43" s="6">
        <v>341</v>
      </c>
      <c r="E43" s="7">
        <v>0.96875</v>
      </c>
      <c r="F43" s="8">
        <v>22.419270833333329</v>
      </c>
    </row>
    <row r="44" spans="1:6" ht="21" x14ac:dyDescent="0.25">
      <c r="A44" s="5" t="s">
        <v>71</v>
      </c>
      <c r="B44" s="5" t="s">
        <v>46</v>
      </c>
      <c r="C44" s="6">
        <v>446</v>
      </c>
      <c r="D44" s="6">
        <v>443</v>
      </c>
      <c r="E44" s="7">
        <v>0.99327354260089684</v>
      </c>
      <c r="F44" s="8">
        <v>8.6312499999999996</v>
      </c>
    </row>
    <row r="45" spans="1:6" ht="21" x14ac:dyDescent="0.25">
      <c r="A45" s="5" t="s">
        <v>71</v>
      </c>
      <c r="B45" s="5" t="s">
        <v>47</v>
      </c>
      <c r="C45" s="6">
        <v>173</v>
      </c>
      <c r="D45" s="6">
        <v>171</v>
      </c>
      <c r="E45" s="7">
        <v>0.98843930635838151</v>
      </c>
      <c r="F45" s="8">
        <v>15.814432989690721</v>
      </c>
    </row>
    <row r="46" spans="1:6" ht="21" x14ac:dyDescent="0.25">
      <c r="A46" s="5" t="s">
        <v>71</v>
      </c>
      <c r="B46" s="5" t="s">
        <v>48</v>
      </c>
      <c r="C46" s="6">
        <v>111</v>
      </c>
      <c r="D46" s="6">
        <v>108</v>
      </c>
      <c r="E46" s="7">
        <v>0.97297297297297303</v>
      </c>
      <c r="F46" s="8">
        <v>27.03448275862069</v>
      </c>
    </row>
    <row r="47" spans="1:6" ht="21" x14ac:dyDescent="0.25">
      <c r="A47" s="5" t="s">
        <v>71</v>
      </c>
      <c r="B47" s="5" t="s">
        <v>50</v>
      </c>
      <c r="C47" s="6">
        <v>225</v>
      </c>
      <c r="D47" s="6">
        <v>220</v>
      </c>
      <c r="E47" s="7">
        <v>0.97777777777777775</v>
      </c>
      <c r="F47" s="8">
        <v>17.1484375</v>
      </c>
    </row>
    <row r="48" spans="1:6" ht="21" x14ac:dyDescent="0.25">
      <c r="A48" s="5" t="s">
        <v>71</v>
      </c>
      <c r="B48" s="5" t="s">
        <v>51</v>
      </c>
      <c r="C48" s="6">
        <v>127</v>
      </c>
      <c r="D48" s="6">
        <v>127</v>
      </c>
      <c r="E48" s="7">
        <v>1</v>
      </c>
      <c r="F48" s="8">
        <v>14.82517482517482</v>
      </c>
    </row>
    <row r="49" spans="1:6" ht="21" x14ac:dyDescent="0.25">
      <c r="A49" s="5" t="s">
        <v>71</v>
      </c>
      <c r="B49" s="5" t="s">
        <v>64</v>
      </c>
      <c r="C49" s="6">
        <v>4</v>
      </c>
      <c r="D49" s="6">
        <v>4</v>
      </c>
      <c r="E49" s="7">
        <v>1</v>
      </c>
      <c r="F49" s="8">
        <v>1</v>
      </c>
    </row>
    <row r="50" spans="1:6" ht="21" x14ac:dyDescent="0.25">
      <c r="A50" s="5" t="s">
        <v>71</v>
      </c>
      <c r="B50" s="5" t="s">
        <v>52</v>
      </c>
      <c r="C50" s="6">
        <v>146</v>
      </c>
      <c r="D50" s="6">
        <v>146</v>
      </c>
      <c r="E50" s="7">
        <v>1</v>
      </c>
      <c r="F50" s="8">
        <v>11.326797385620919</v>
      </c>
    </row>
    <row r="51" spans="1:6" ht="21" x14ac:dyDescent="0.25">
      <c r="A51" s="5" t="s">
        <v>71</v>
      </c>
      <c r="B51" s="5" t="s">
        <v>53</v>
      </c>
      <c r="C51" s="6">
        <v>47</v>
      </c>
      <c r="D51" s="6">
        <v>17</v>
      </c>
      <c r="E51" s="7">
        <v>0.36170212765957449</v>
      </c>
      <c r="F51" s="8">
        <v>106.08163265306121</v>
      </c>
    </row>
    <row r="52" spans="1:6" ht="21" x14ac:dyDescent="0.25">
      <c r="A52" s="5" t="s">
        <v>71</v>
      </c>
      <c r="B52" s="5" t="s">
        <v>65</v>
      </c>
      <c r="C52" s="6">
        <v>2</v>
      </c>
      <c r="D52" s="6">
        <v>2</v>
      </c>
      <c r="E52" s="7">
        <v>1</v>
      </c>
      <c r="F52" s="8">
        <v>2.5</v>
      </c>
    </row>
    <row r="53" spans="1:6" ht="21" x14ac:dyDescent="0.25">
      <c r="A53" s="5" t="s">
        <v>71</v>
      </c>
      <c r="B53" s="5" t="s">
        <v>54</v>
      </c>
      <c r="C53" s="6">
        <v>487</v>
      </c>
      <c r="D53" s="6">
        <v>482</v>
      </c>
      <c r="E53" s="7">
        <v>0.98973305954825463</v>
      </c>
      <c r="F53" s="8">
        <v>13.63396226415094</v>
      </c>
    </row>
    <row r="54" spans="1:6" ht="21" x14ac:dyDescent="0.25">
      <c r="A54" s="5" t="s">
        <v>71</v>
      </c>
      <c r="B54" s="5" t="s">
        <v>55</v>
      </c>
      <c r="C54" s="6">
        <v>13</v>
      </c>
      <c r="D54" s="6">
        <v>11</v>
      </c>
      <c r="E54" s="7">
        <v>0.84615384615384615</v>
      </c>
      <c r="F54" s="8">
        <v>33.46153846153846</v>
      </c>
    </row>
    <row r="55" spans="1:6" ht="21" x14ac:dyDescent="0.25">
      <c r="A55" s="5" t="s">
        <v>71</v>
      </c>
      <c r="B55" s="5" t="s">
        <v>56</v>
      </c>
      <c r="C55" s="6">
        <v>872</v>
      </c>
      <c r="D55" s="6">
        <v>806</v>
      </c>
      <c r="E55" s="7">
        <v>0.92431192660550454</v>
      </c>
      <c r="F55" s="8">
        <v>27.91516436903499</v>
      </c>
    </row>
    <row r="56" spans="1:6" ht="21" x14ac:dyDescent="0.25">
      <c r="A56" s="5" t="s">
        <v>71</v>
      </c>
      <c r="B56" s="5" t="s">
        <v>57</v>
      </c>
      <c r="C56" s="6">
        <v>1</v>
      </c>
      <c r="D56" s="6">
        <v>1</v>
      </c>
      <c r="E56" s="7">
        <v>1</v>
      </c>
      <c r="F56" s="8">
        <v>2</v>
      </c>
    </row>
    <row r="57" spans="1:6" ht="21" x14ac:dyDescent="0.25">
      <c r="A57" s="5" t="s">
        <v>71</v>
      </c>
      <c r="B57" s="5" t="s">
        <v>58</v>
      </c>
      <c r="C57" s="6">
        <v>3</v>
      </c>
      <c r="D57" s="6">
        <v>3</v>
      </c>
      <c r="E57" s="7">
        <v>1</v>
      </c>
      <c r="F57" s="8">
        <v>14</v>
      </c>
    </row>
    <row r="58" spans="1:6" ht="21.75" thickBot="1" x14ac:dyDescent="0.3">
      <c r="A58" s="5" t="s">
        <v>71</v>
      </c>
      <c r="B58" s="5" t="s">
        <v>59</v>
      </c>
      <c r="C58" s="6">
        <v>94</v>
      </c>
      <c r="D58" s="6">
        <v>80</v>
      </c>
      <c r="E58" s="7">
        <v>0.85106382978723405</v>
      </c>
      <c r="F58" s="8">
        <v>51.114285714285707</v>
      </c>
    </row>
    <row r="59" spans="1:6" ht="15.75" thickBot="1" x14ac:dyDescent="0.3">
      <c r="A59" s="9" t="s">
        <v>70</v>
      </c>
      <c r="B59" s="10"/>
      <c r="C59" s="11">
        <f>SUM(C3:C58)</f>
        <v>6790</v>
      </c>
      <c r="D59" s="11">
        <f>SUM(D3:D58)</f>
        <v>5543</v>
      </c>
      <c r="E59" s="12">
        <f>D59/C59</f>
        <v>0.81634756995581736</v>
      </c>
      <c r="F59" s="13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</vt:lpstr>
      <vt:lpstr>D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Carletti Manuela</dc:creator>
  <cp:lastModifiedBy>Carletti Manuela</cp:lastModifiedBy>
  <dcterms:created xsi:type="dcterms:W3CDTF">2023-10-02T08:20:19Z</dcterms:created>
  <dcterms:modified xsi:type="dcterms:W3CDTF">2023-10-05T10:17:26Z</dcterms:modified>
</cp:coreProperties>
</file>