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.carletti\Desktop\SITO\DA FARE\"/>
    </mc:Choice>
  </mc:AlternateContent>
  <bookViews>
    <workbookView xWindow="0" yWindow="0" windowWidth="20400" windowHeight="7620" activeTab="2"/>
  </bookViews>
  <sheets>
    <sheet name="B" sheetId="1" r:id="rId1"/>
    <sheet name="D" sheetId="4" r:id="rId2"/>
    <sheet name="P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5" l="1"/>
  <c r="D52" i="5"/>
  <c r="E52" i="5" s="1"/>
  <c r="C46" i="4"/>
  <c r="D46" i="4"/>
  <c r="E46" i="4" s="1"/>
  <c r="C43" i="1"/>
  <c r="D43" i="1"/>
  <c r="E43" i="1" s="1"/>
</calcChain>
</file>

<file path=xl/sharedStrings.xml><?xml version="1.0" encoding="utf-8"?>
<sst xmlns="http://schemas.openxmlformats.org/spreadsheetml/2006/main" count="288" uniqueCount="68">
  <si>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</si>
  <si>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</si>
  <si>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</si>
  <si>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</si>
  <si>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</si>
  <si>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</si>
  <si>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</si>
  <si>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</si>
  <si>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45.23_2_58 COLONSCOPIA</t>
  </si>
  <si>
    <t>87.03.1_7 TC DEL CRANIO (CAPO) SENZA E CON MDC</t>
  </si>
  <si>
    <t>87.03_7 TC DEL CRANIO (CAPO)</t>
  </si>
  <si>
    <t>87.41.1_2 TC TORACE SENZA E CON MDC</t>
  </si>
  <si>
    <t>88.01.6_2 TC ADDOME COMPLETO SENZA E CON MDC</t>
  </si>
  <si>
    <t>88.71.4_3 ECOGRAFIA COLLO PER LINFONODI</t>
  </si>
  <si>
    <t>88.71.4_4 ECOGRAFIA TIROIDE-PARATIROIDI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</si>
  <si>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</si>
  <si>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</si>
  <si>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</si>
  <si>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</si>
  <si>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</si>
  <si>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88.74.1_5 ECOGRAFIA  EPATICA E VIE BILIARI</t>
  </si>
  <si>
    <t>88.74.1_9 ECOGRAFIA  RENALE</t>
  </si>
  <si>
    <t>88.75.1_3_69 ECOGRAFIA PELVICA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</si>
  <si>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</si>
  <si>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</si>
  <si>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</si>
  <si>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</si>
  <si>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</si>
  <si>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88.78_4_37 ECO OSTETRICA 2 TRIMESTRE (MORFOLOGICA)</t>
  </si>
  <si>
    <t>88.78_5_37 ECO OSTETRICA 3 TRIMESTRE</t>
  </si>
  <si>
    <t>88.95.5_12 RM ADDOME INFERIORE E SCAVO PELVICO SENZA E CON MDC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</si>
  <si>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</si>
  <si>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</si>
  <si>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</si>
  <si>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</si>
  <si>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</si>
  <si>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</si>
  <si>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</si>
  <si>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</si>
  <si>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</si>
  <si>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</si>
  <si>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</si>
  <si>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89.13_0_32 VISITA NEUROLOGICA</t>
  </si>
  <si>
    <t>89.26_2_37 VISITA GINECOLOGICA</t>
  </si>
  <si>
    <t>89.26_3_37 VISITA OSTETRICA</t>
  </si>
  <si>
    <t>89.37.1_0_68 SPIROMETRIA SEMPLICE</t>
  </si>
  <si>
    <t>89.52_0_08 ELETTROCARDIOGRAMMA</t>
  </si>
  <si>
    <t>93.08.1_0 ELETTROMIOGRAFIA SEMPLICE [EMG]</t>
  </si>
  <si>
    <t>95.02_0_34 PRIMA VISITA OCULISTICA</t>
  </si>
  <si>
    <t>95.41.1_0_38 ESAME AUDIOMETRICO TONALE</t>
  </si>
  <si>
    <t>45.16_0_58 ESOFAGOGASTRODUODENOSCOPIA [EGDS] CON BIOPSIA</t>
  </si>
  <si>
    <t>87.41_2 TC TORACE</t>
  </si>
  <si>
    <t>88.01.5_2 TC ADDOME COMPLETO</t>
  </si>
  <si>
    <t>88.71.4_5 ECOCOLORDOPPLER TIROIDE-PARATIROIDE</t>
  </si>
  <si>
    <t>88.78_2_37 ECO OSTETRICA 1 TRIMESTRE</t>
  </si>
  <si>
    <t>88.91.1_2 RM ENCEFALO E TRONCO ENCEFALICO</t>
  </si>
  <si>
    <t>88.93_4 RM COLONNA LOMBOSACRALE</t>
  </si>
  <si>
    <t>89.7_56 PRIMA VISITA SENOLOGICA</t>
  </si>
  <si>
    <t>89.37.2_0_68 SPIROMETRIA GLOBALE</t>
  </si>
  <si>
    <t>95.11_2_34 FOTOGRAFIA DEL FUNDUS - DX</t>
  </si>
  <si>
    <t>95.11_3_34 FOTOGRAFIA DEL FUNDUS - SX</t>
  </si>
  <si>
    <t>B - entro 10 gg</t>
  </si>
  <si>
    <t>88.73.2_3_69 ECOGRAFIA  MAMMELLA SX</t>
  </si>
  <si>
    <t>Totale</t>
  </si>
  <si>
    <t>P - Programmabile (120gg)</t>
  </si>
  <si>
    <t>TDA AGOSTO 2023 - PRIORITA' B - AZIENDALI</t>
  </si>
  <si>
    <t>TDA AGOSTO 2023 - PRIORITA' D - AZIENDALI</t>
  </si>
  <si>
    <t>TDA AGOSTO 2023 - PRIORITA' P - AZIENDALI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</si>
</sst>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10" fontId="1" fillId="5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workbookViewId="0">
      <selection sqref="A1:XFD1"/>
    </sheetView>
  </sheetViews>
  <sheetFormatPr defaultColWidth="8.85546875" defaultRowHeight="15" x14ac:dyDescent="0.25"/>
  <cols>
    <col min="1" max="1" width="9.85546875" style="4" bestFit="1" customWidth="1"/>
    <col min="2" max="2" width="37.7109375" style="4" bestFit="1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6.5" thickBot="1" x14ac:dyDescent="0.3">
      <c r="A1" s="14" t="s">
        <v>65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61</v>
      </c>
      <c r="B3" s="5" t="s">
        <v>7</v>
      </c>
      <c r="C3" s="6">
        <v>1</v>
      </c>
      <c r="D3" s="6">
        <v>0</v>
      </c>
      <c r="E3" s="7">
        <v>0</v>
      </c>
      <c r="F3" s="8">
        <v>11</v>
      </c>
    </row>
    <row r="4" spans="1:6" ht="21" x14ac:dyDescent="0.25">
      <c r="A4" s="5" t="s">
        <v>61</v>
      </c>
      <c r="B4" s="5" t="s">
        <v>50</v>
      </c>
      <c r="C4" s="6">
        <v>1</v>
      </c>
      <c r="D4" s="6">
        <v>1</v>
      </c>
      <c r="E4" s="7">
        <v>1</v>
      </c>
      <c r="F4" s="8">
        <v>4</v>
      </c>
    </row>
    <row r="5" spans="1:6" ht="21" x14ac:dyDescent="0.25">
      <c r="A5" s="5" t="s">
        <v>61</v>
      </c>
      <c r="B5" s="5" t="s">
        <v>8</v>
      </c>
      <c r="C5" s="6">
        <v>3</v>
      </c>
      <c r="D5" s="6">
        <v>3</v>
      </c>
      <c r="E5" s="7">
        <v>1</v>
      </c>
      <c r="F5" s="8">
        <v>4.666666666666667</v>
      </c>
    </row>
    <row r="6" spans="1:6" ht="21" x14ac:dyDescent="0.25">
      <c r="A6" s="5" t="s">
        <v>61</v>
      </c>
      <c r="B6" s="5" t="s">
        <v>10</v>
      </c>
      <c r="C6" s="6">
        <v>1</v>
      </c>
      <c r="D6" s="6">
        <v>1</v>
      </c>
      <c r="E6" s="7">
        <v>1</v>
      </c>
      <c r="F6" s="8">
        <v>1</v>
      </c>
    </row>
    <row r="7" spans="1:6" ht="21" x14ac:dyDescent="0.25">
      <c r="A7" s="5" t="s">
        <v>61</v>
      </c>
      <c r="B7" s="5" t="s">
        <v>13</v>
      </c>
      <c r="C7" s="6">
        <v>1</v>
      </c>
      <c r="D7" s="6">
        <v>1</v>
      </c>
      <c r="E7" s="7">
        <v>1</v>
      </c>
      <c r="F7" s="8">
        <v>9</v>
      </c>
    </row>
    <row r="8" spans="1:6" ht="21" x14ac:dyDescent="0.25">
      <c r="A8" s="5" t="s">
        <v>61</v>
      </c>
      <c r="B8" s="5" t="s">
        <v>15</v>
      </c>
      <c r="C8" s="6">
        <v>2</v>
      </c>
      <c r="D8" s="6">
        <v>0</v>
      </c>
      <c r="E8" s="7">
        <v>0</v>
      </c>
      <c r="F8" s="8">
        <v>90</v>
      </c>
    </row>
    <row r="9" spans="1:6" ht="21" x14ac:dyDescent="0.25">
      <c r="A9" s="5" t="s">
        <v>61</v>
      </c>
      <c r="B9" s="5" t="s">
        <v>16</v>
      </c>
      <c r="C9" s="6">
        <v>44</v>
      </c>
      <c r="D9" s="6">
        <v>18</v>
      </c>
      <c r="E9" s="7">
        <v>0.40909090909090912</v>
      </c>
      <c r="F9" s="8">
        <v>21.270833333333329</v>
      </c>
    </row>
    <row r="10" spans="1:6" ht="21" x14ac:dyDescent="0.25">
      <c r="A10" s="5" t="s">
        <v>61</v>
      </c>
      <c r="B10" s="5" t="s">
        <v>17</v>
      </c>
      <c r="C10" s="6">
        <v>3</v>
      </c>
      <c r="D10" s="6">
        <v>0</v>
      </c>
      <c r="E10" s="7">
        <v>0</v>
      </c>
      <c r="F10" s="8">
        <v>83</v>
      </c>
    </row>
    <row r="11" spans="1:6" ht="21" x14ac:dyDescent="0.25">
      <c r="A11" s="5" t="s">
        <v>61</v>
      </c>
      <c r="B11" s="5" t="s">
        <v>62</v>
      </c>
      <c r="C11" s="6">
        <v>1</v>
      </c>
      <c r="D11" s="6">
        <v>0</v>
      </c>
      <c r="E11" s="7">
        <v>0</v>
      </c>
      <c r="F11" s="8">
        <v>119</v>
      </c>
    </row>
    <row r="12" spans="1:6" ht="21" x14ac:dyDescent="0.25">
      <c r="A12" s="5" t="s">
        <v>61</v>
      </c>
      <c r="B12" s="5" t="s">
        <v>18</v>
      </c>
      <c r="C12" s="6">
        <v>19</v>
      </c>
      <c r="D12" s="6">
        <v>18</v>
      </c>
      <c r="E12" s="7">
        <v>0.94736842105263153</v>
      </c>
      <c r="F12" s="8">
        <v>6.15</v>
      </c>
    </row>
    <row r="13" spans="1:6" ht="21" x14ac:dyDescent="0.25">
      <c r="A13" s="5" t="s">
        <v>61</v>
      </c>
      <c r="B13" s="5" t="s">
        <v>21</v>
      </c>
      <c r="C13" s="6">
        <v>3</v>
      </c>
      <c r="D13" s="6">
        <v>0</v>
      </c>
      <c r="E13" s="7">
        <v>0</v>
      </c>
      <c r="F13" s="8">
        <v>33</v>
      </c>
    </row>
    <row r="14" spans="1:6" ht="21" x14ac:dyDescent="0.25">
      <c r="A14" s="5" t="s">
        <v>61</v>
      </c>
      <c r="B14" s="5" t="s">
        <v>22</v>
      </c>
      <c r="C14" s="6">
        <v>2</v>
      </c>
      <c r="D14" s="6">
        <v>0</v>
      </c>
      <c r="E14" s="7">
        <v>0</v>
      </c>
      <c r="F14" s="8">
        <v>42.333333333333343</v>
      </c>
    </row>
    <row r="15" spans="1:6" ht="21" x14ac:dyDescent="0.25">
      <c r="A15" s="5" t="s">
        <v>61</v>
      </c>
      <c r="B15" s="5" t="s">
        <v>23</v>
      </c>
      <c r="C15" s="6">
        <v>13</v>
      </c>
      <c r="D15" s="6">
        <v>4</v>
      </c>
      <c r="E15" s="7">
        <v>0.30769230769230771</v>
      </c>
      <c r="F15" s="8">
        <v>56.214285714285722</v>
      </c>
    </row>
    <row r="16" spans="1:6" ht="31.5" x14ac:dyDescent="0.25">
      <c r="A16" s="5" t="s">
        <v>61</v>
      </c>
      <c r="B16" s="5" t="s">
        <v>24</v>
      </c>
      <c r="C16" s="6">
        <v>31</v>
      </c>
      <c r="D16" s="6">
        <v>26</v>
      </c>
      <c r="E16" s="7">
        <v>0.83870967741935487</v>
      </c>
      <c r="F16" s="8">
        <v>6.645161290322581</v>
      </c>
    </row>
    <row r="17" spans="1:6" ht="31.5" x14ac:dyDescent="0.25">
      <c r="A17" s="5" t="s">
        <v>61</v>
      </c>
      <c r="B17" s="5" t="s">
        <v>25</v>
      </c>
      <c r="C17" s="6">
        <v>68</v>
      </c>
      <c r="D17" s="6">
        <v>43</v>
      </c>
      <c r="E17" s="7">
        <v>0.63235294117647056</v>
      </c>
      <c r="F17" s="8">
        <v>12.457142857142861</v>
      </c>
    </row>
    <row r="18" spans="1:6" ht="21" x14ac:dyDescent="0.25">
      <c r="A18" s="5" t="s">
        <v>61</v>
      </c>
      <c r="B18" s="5" t="s">
        <v>26</v>
      </c>
      <c r="C18" s="6">
        <v>3</v>
      </c>
      <c r="D18" s="6">
        <v>3</v>
      </c>
      <c r="E18" s="7">
        <v>1</v>
      </c>
      <c r="F18" s="8">
        <v>4</v>
      </c>
    </row>
    <row r="19" spans="1:6" ht="21" x14ac:dyDescent="0.25">
      <c r="A19" s="5" t="s">
        <v>61</v>
      </c>
      <c r="B19" s="5" t="s">
        <v>54</v>
      </c>
      <c r="C19" s="6">
        <v>2</v>
      </c>
      <c r="D19" s="6">
        <v>1</v>
      </c>
      <c r="E19" s="7">
        <v>0.5</v>
      </c>
      <c r="F19" s="8">
        <v>17.5</v>
      </c>
    </row>
    <row r="20" spans="1:6" ht="21" x14ac:dyDescent="0.25">
      <c r="A20" s="5" t="s">
        <v>61</v>
      </c>
      <c r="B20" s="5" t="s">
        <v>28</v>
      </c>
      <c r="C20" s="6">
        <v>4</v>
      </c>
      <c r="D20" s="6">
        <v>4</v>
      </c>
      <c r="E20" s="7">
        <v>1</v>
      </c>
      <c r="F20" s="8">
        <v>2</v>
      </c>
    </row>
    <row r="21" spans="1:6" ht="21" x14ac:dyDescent="0.25">
      <c r="A21" s="5" t="s">
        <v>61</v>
      </c>
      <c r="B21" s="5" t="s">
        <v>29</v>
      </c>
      <c r="C21" s="6">
        <v>1</v>
      </c>
      <c r="D21" s="6">
        <v>0</v>
      </c>
      <c r="E21" s="7">
        <v>0</v>
      </c>
      <c r="F21" s="8">
        <v>32</v>
      </c>
    </row>
    <row r="22" spans="1:6" ht="21" x14ac:dyDescent="0.25">
      <c r="A22" s="5" t="s">
        <v>61</v>
      </c>
      <c r="B22" s="5" t="s">
        <v>31</v>
      </c>
      <c r="C22" s="6">
        <v>9</v>
      </c>
      <c r="D22" s="6">
        <v>7</v>
      </c>
      <c r="E22" s="7">
        <v>0.77777777777777779</v>
      </c>
      <c r="F22" s="8">
        <v>5.333333333333333</v>
      </c>
    </row>
    <row r="23" spans="1:6" ht="21" x14ac:dyDescent="0.25">
      <c r="A23" s="5" t="s">
        <v>61</v>
      </c>
      <c r="B23" s="5" t="s">
        <v>32</v>
      </c>
      <c r="C23" s="6">
        <v>48</v>
      </c>
      <c r="D23" s="6">
        <v>38</v>
      </c>
      <c r="E23" s="7">
        <v>0.79166666666666663</v>
      </c>
      <c r="F23" s="8">
        <v>12.60377358490566</v>
      </c>
    </row>
    <row r="24" spans="1:6" ht="21" x14ac:dyDescent="0.25">
      <c r="A24" s="5" t="s">
        <v>61</v>
      </c>
      <c r="B24" s="5" t="s">
        <v>33</v>
      </c>
      <c r="C24" s="6">
        <v>25</v>
      </c>
      <c r="D24" s="6">
        <v>17</v>
      </c>
      <c r="E24" s="7">
        <v>0.68</v>
      </c>
      <c r="F24" s="8">
        <v>10.66666666666667</v>
      </c>
    </row>
    <row r="25" spans="1:6" ht="21" x14ac:dyDescent="0.25">
      <c r="A25" s="5" t="s">
        <v>61</v>
      </c>
      <c r="B25" s="5" t="s">
        <v>34</v>
      </c>
      <c r="C25" s="6">
        <v>67</v>
      </c>
      <c r="D25" s="6">
        <v>66</v>
      </c>
      <c r="E25" s="7">
        <v>0.9850746268656716</v>
      </c>
      <c r="F25" s="8">
        <v>3.095890410958904</v>
      </c>
    </row>
    <row r="26" spans="1:6" ht="21" x14ac:dyDescent="0.25">
      <c r="A26" s="5" t="s">
        <v>61</v>
      </c>
      <c r="B26" s="5" t="s">
        <v>35</v>
      </c>
      <c r="C26" s="6">
        <v>6</v>
      </c>
      <c r="D26" s="6">
        <v>4</v>
      </c>
      <c r="E26" s="7">
        <v>0.66666666666666663</v>
      </c>
      <c r="F26" s="8">
        <v>14.142857142857141</v>
      </c>
    </row>
    <row r="27" spans="1:6" ht="21" x14ac:dyDescent="0.25">
      <c r="A27" s="5" t="s">
        <v>61</v>
      </c>
      <c r="B27" s="5" t="s">
        <v>36</v>
      </c>
      <c r="C27" s="6">
        <v>6</v>
      </c>
      <c r="D27" s="6">
        <v>1</v>
      </c>
      <c r="E27" s="7">
        <v>0.16666666666666671</v>
      </c>
      <c r="F27" s="8">
        <v>12.83333333333333</v>
      </c>
    </row>
    <row r="28" spans="1:6" ht="21" x14ac:dyDescent="0.25">
      <c r="A28" s="5" t="s">
        <v>61</v>
      </c>
      <c r="B28" s="5" t="s">
        <v>37</v>
      </c>
      <c r="C28" s="6">
        <v>5</v>
      </c>
      <c r="D28" s="6">
        <v>5</v>
      </c>
      <c r="E28" s="7">
        <v>1</v>
      </c>
      <c r="F28" s="8">
        <v>3.8</v>
      </c>
    </row>
    <row r="29" spans="1:6" ht="21" x14ac:dyDescent="0.25">
      <c r="A29" s="5" t="s">
        <v>61</v>
      </c>
      <c r="B29" s="5" t="s">
        <v>38</v>
      </c>
      <c r="C29" s="6">
        <v>42</v>
      </c>
      <c r="D29" s="6">
        <v>16</v>
      </c>
      <c r="E29" s="7">
        <v>0.38095238095238088</v>
      </c>
      <c r="F29" s="8">
        <v>19.521739130434781</v>
      </c>
    </row>
    <row r="30" spans="1:6" ht="21" x14ac:dyDescent="0.25">
      <c r="A30" s="5" t="s">
        <v>61</v>
      </c>
      <c r="B30" s="5" t="s">
        <v>39</v>
      </c>
      <c r="C30" s="6">
        <v>55</v>
      </c>
      <c r="D30" s="6">
        <v>55</v>
      </c>
      <c r="E30" s="7">
        <v>1</v>
      </c>
      <c r="F30" s="8">
        <v>3.140350877192982</v>
      </c>
    </row>
    <row r="31" spans="1:6" ht="21" x14ac:dyDescent="0.25">
      <c r="A31" s="5" t="s">
        <v>61</v>
      </c>
      <c r="B31" s="5" t="s">
        <v>40</v>
      </c>
      <c r="C31" s="6">
        <v>32</v>
      </c>
      <c r="D31" s="6">
        <v>32</v>
      </c>
      <c r="E31" s="7">
        <v>1</v>
      </c>
      <c r="F31" s="8">
        <v>4</v>
      </c>
    </row>
    <row r="32" spans="1:6" ht="21" x14ac:dyDescent="0.25">
      <c r="A32" s="5" t="s">
        <v>61</v>
      </c>
      <c r="B32" s="5" t="s">
        <v>41</v>
      </c>
      <c r="C32" s="6">
        <v>43</v>
      </c>
      <c r="D32" s="6">
        <v>34</v>
      </c>
      <c r="E32" s="7">
        <v>0.79069767441860461</v>
      </c>
      <c r="F32" s="8">
        <v>6.8723404255319149</v>
      </c>
    </row>
    <row r="33" spans="1:6" ht="21" x14ac:dyDescent="0.25">
      <c r="A33" s="5" t="s">
        <v>61</v>
      </c>
      <c r="B33" s="5" t="s">
        <v>57</v>
      </c>
      <c r="C33" s="6">
        <v>1</v>
      </c>
      <c r="D33" s="6">
        <v>1</v>
      </c>
      <c r="E33" s="7">
        <v>1</v>
      </c>
      <c r="F33" s="8">
        <v>3</v>
      </c>
    </row>
    <row r="34" spans="1:6" ht="21" x14ac:dyDescent="0.25">
      <c r="A34" s="5" t="s">
        <v>61</v>
      </c>
      <c r="B34" s="5" t="s">
        <v>42</v>
      </c>
      <c r="C34" s="6">
        <v>49</v>
      </c>
      <c r="D34" s="6">
        <v>43</v>
      </c>
      <c r="E34" s="7">
        <v>0.87755102040816324</v>
      </c>
      <c r="F34" s="8">
        <v>8.25</v>
      </c>
    </row>
    <row r="35" spans="1:6" ht="21" x14ac:dyDescent="0.25">
      <c r="A35" s="5" t="s">
        <v>61</v>
      </c>
      <c r="B35" s="5" t="s">
        <v>43</v>
      </c>
      <c r="C35" s="6">
        <v>20</v>
      </c>
      <c r="D35" s="6">
        <v>19</v>
      </c>
      <c r="E35" s="7">
        <v>0.95</v>
      </c>
      <c r="F35" s="8">
        <v>4.1904761904761907</v>
      </c>
    </row>
    <row r="36" spans="1:6" ht="21" x14ac:dyDescent="0.25">
      <c r="A36" s="5" t="s">
        <v>61</v>
      </c>
      <c r="B36" s="5" t="s">
        <v>44</v>
      </c>
      <c r="C36" s="6">
        <v>6</v>
      </c>
      <c r="D36" s="6">
        <v>6</v>
      </c>
      <c r="E36" s="7">
        <v>1</v>
      </c>
      <c r="F36" s="8">
        <v>2.166666666666667</v>
      </c>
    </row>
    <row r="37" spans="1:6" ht="21" x14ac:dyDescent="0.25">
      <c r="A37" s="5" t="s">
        <v>61</v>
      </c>
      <c r="B37" s="5" t="s">
        <v>45</v>
      </c>
      <c r="C37" s="6">
        <v>5</v>
      </c>
      <c r="D37" s="6">
        <v>4</v>
      </c>
      <c r="E37" s="7">
        <v>0.8</v>
      </c>
      <c r="F37" s="8">
        <v>7.2</v>
      </c>
    </row>
    <row r="38" spans="1:6" ht="21" x14ac:dyDescent="0.25">
      <c r="A38" s="5" t="s">
        <v>61</v>
      </c>
      <c r="B38" s="5" t="s">
        <v>58</v>
      </c>
      <c r="C38" s="6">
        <v>3</v>
      </c>
      <c r="D38" s="6">
        <v>1</v>
      </c>
      <c r="E38" s="7">
        <v>0.33333333333333331</v>
      </c>
      <c r="F38" s="8">
        <v>12</v>
      </c>
    </row>
    <row r="39" spans="1:6" ht="21" x14ac:dyDescent="0.25">
      <c r="A39" s="5" t="s">
        <v>61</v>
      </c>
      <c r="B39" s="5" t="s">
        <v>46</v>
      </c>
      <c r="C39" s="6">
        <v>61</v>
      </c>
      <c r="D39" s="6">
        <v>54</v>
      </c>
      <c r="E39" s="7">
        <v>0.88524590163934425</v>
      </c>
      <c r="F39" s="8">
        <v>6.8961038961038961</v>
      </c>
    </row>
    <row r="40" spans="1:6" ht="21" x14ac:dyDescent="0.25">
      <c r="A40" s="5" t="s">
        <v>61</v>
      </c>
      <c r="B40" s="5" t="s">
        <v>47</v>
      </c>
      <c r="C40" s="6">
        <v>6</v>
      </c>
      <c r="D40" s="6">
        <v>1</v>
      </c>
      <c r="E40" s="7">
        <v>0.16666666666666671</v>
      </c>
      <c r="F40" s="8">
        <v>49.166666666666657</v>
      </c>
    </row>
    <row r="41" spans="1:6" ht="21" x14ac:dyDescent="0.25">
      <c r="A41" s="5" t="s">
        <v>61</v>
      </c>
      <c r="B41" s="5" t="s">
        <v>48</v>
      </c>
      <c r="C41" s="6">
        <v>74</v>
      </c>
      <c r="D41" s="6">
        <v>74</v>
      </c>
      <c r="E41" s="7">
        <v>1</v>
      </c>
      <c r="F41" s="8">
        <v>2.7866666666666671</v>
      </c>
    </row>
    <row r="42" spans="1:6" ht="21" x14ac:dyDescent="0.25">
      <c r="A42" s="5" t="s">
        <v>61</v>
      </c>
      <c r="B42" s="5" t="s">
        <v>49</v>
      </c>
      <c r="C42" s="6">
        <v>4</v>
      </c>
      <c r="D42" s="6">
        <v>3</v>
      </c>
      <c r="E42" s="7">
        <v>0.75</v>
      </c>
      <c r="F42" s="8">
        <v>6.75</v>
      </c>
    </row>
    <row r="43" spans="1:6" x14ac:dyDescent="0.25">
      <c r="A43" s="9" t="s">
        <v>63</v>
      </c>
      <c r="B43" s="10"/>
      <c r="C43" s="11">
        <f>SUM(C3:C42)</f>
        <v>770</v>
      </c>
      <c r="D43" s="11">
        <f>SUM(D3:D42)</f>
        <v>604</v>
      </c>
      <c r="E43" s="13">
        <f>D43/C43</f>
        <v>0.78441558441558445</v>
      </c>
      <c r="F43" s="12"/>
    </row>
  </sheetData>
  <mergeCells count="1">
    <mergeCell ref="A1:F1"/>
  </mergeCells>
  <pageMargins left="0.7" right="0.7" top="0.75" bottom="0.75" header="0.3" footer="0.3"/>
  <pageSetup paperSize="9" scale="9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selection sqref="A1:XFD1"/>
    </sheetView>
  </sheetViews>
  <sheetFormatPr defaultColWidth="8.85546875" defaultRowHeight="15" x14ac:dyDescent="0.25"/>
  <cols>
    <col min="1" max="1" width="14.42578125" style="4" bestFit="1" customWidth="1"/>
    <col min="2" max="2" width="39.42578125" style="4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6.5" thickBot="1" x14ac:dyDescent="0.3">
      <c r="A1" s="14" t="s">
        <v>66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1.5" x14ac:dyDescent="0.25">
      <c r="A3" s="5" t="s">
        <v>6</v>
      </c>
      <c r="B3" s="5" t="s">
        <v>7</v>
      </c>
      <c r="C3" s="6">
        <v>2</v>
      </c>
      <c r="D3" s="6">
        <v>2</v>
      </c>
      <c r="E3" s="7">
        <v>1</v>
      </c>
      <c r="F3" s="8">
        <v>3.5</v>
      </c>
    </row>
    <row r="4" spans="1:6" ht="31.5" x14ac:dyDescent="0.25">
      <c r="A4" s="5" t="s">
        <v>6</v>
      </c>
      <c r="B4" s="5" t="s">
        <v>8</v>
      </c>
      <c r="C4" s="6">
        <v>7</v>
      </c>
      <c r="D4" s="6">
        <v>7</v>
      </c>
      <c r="E4" s="7">
        <v>1</v>
      </c>
      <c r="F4" s="8">
        <v>8.8571428571428577</v>
      </c>
    </row>
    <row r="5" spans="1:6" ht="31.5" x14ac:dyDescent="0.25">
      <c r="A5" s="5" t="s">
        <v>6</v>
      </c>
      <c r="B5" s="5" t="s">
        <v>9</v>
      </c>
      <c r="C5" s="6">
        <v>1</v>
      </c>
      <c r="D5" s="6">
        <v>1</v>
      </c>
      <c r="E5" s="7">
        <v>1</v>
      </c>
      <c r="F5" s="8">
        <v>6.5</v>
      </c>
    </row>
    <row r="6" spans="1:6" ht="31.5" x14ac:dyDescent="0.25">
      <c r="A6" s="5" t="s">
        <v>6</v>
      </c>
      <c r="B6" s="5" t="s">
        <v>10</v>
      </c>
      <c r="C6" s="6">
        <v>1</v>
      </c>
      <c r="D6" s="6">
        <v>1</v>
      </c>
      <c r="E6" s="7">
        <v>1</v>
      </c>
      <c r="F6" s="8">
        <v>0</v>
      </c>
    </row>
    <row r="7" spans="1:6" ht="31.5" x14ac:dyDescent="0.25">
      <c r="A7" s="5" t="s">
        <v>6</v>
      </c>
      <c r="B7" s="5" t="s">
        <v>11</v>
      </c>
      <c r="C7" s="6">
        <v>1</v>
      </c>
      <c r="D7" s="6">
        <v>1</v>
      </c>
      <c r="E7" s="7">
        <v>1</v>
      </c>
      <c r="F7" s="8">
        <v>6.5</v>
      </c>
    </row>
    <row r="8" spans="1:6" ht="31.5" x14ac:dyDescent="0.25">
      <c r="A8" s="5" t="s">
        <v>6</v>
      </c>
      <c r="B8" s="5" t="s">
        <v>12</v>
      </c>
      <c r="C8" s="6">
        <v>1</v>
      </c>
      <c r="D8" s="6">
        <v>1</v>
      </c>
      <c r="E8" s="7">
        <v>1</v>
      </c>
      <c r="F8" s="8">
        <v>6.5</v>
      </c>
    </row>
    <row r="9" spans="1:6" ht="31.5" x14ac:dyDescent="0.25">
      <c r="A9" s="5" t="s">
        <v>6</v>
      </c>
      <c r="B9" s="5" t="s">
        <v>13</v>
      </c>
      <c r="C9" s="6">
        <v>1</v>
      </c>
      <c r="D9" s="6">
        <v>1</v>
      </c>
      <c r="E9" s="7">
        <v>1</v>
      </c>
      <c r="F9" s="8">
        <v>0</v>
      </c>
    </row>
    <row r="10" spans="1:6" ht="31.5" x14ac:dyDescent="0.25">
      <c r="A10" s="5" t="s">
        <v>6</v>
      </c>
      <c r="B10" s="5" t="s">
        <v>14</v>
      </c>
      <c r="C10" s="6">
        <v>1</v>
      </c>
      <c r="D10" s="6">
        <v>1</v>
      </c>
      <c r="E10" s="7">
        <v>1</v>
      </c>
      <c r="F10" s="8">
        <v>0</v>
      </c>
    </row>
    <row r="11" spans="1:6" ht="31.5" x14ac:dyDescent="0.25">
      <c r="A11" s="5" t="s">
        <v>6</v>
      </c>
      <c r="B11" s="5" t="s">
        <v>15</v>
      </c>
      <c r="C11" s="6">
        <v>2</v>
      </c>
      <c r="D11" s="6">
        <v>1</v>
      </c>
      <c r="E11" s="7">
        <v>0.5</v>
      </c>
      <c r="F11" s="8">
        <v>102</v>
      </c>
    </row>
    <row r="12" spans="1:6" ht="31.5" x14ac:dyDescent="0.25">
      <c r="A12" s="5" t="s">
        <v>6</v>
      </c>
      <c r="B12" s="5" t="s">
        <v>16</v>
      </c>
      <c r="C12" s="6">
        <v>46</v>
      </c>
      <c r="D12" s="6">
        <v>38</v>
      </c>
      <c r="E12" s="7">
        <v>0.82608695652173914</v>
      </c>
      <c r="F12" s="8">
        <v>36.340425531914903</v>
      </c>
    </row>
    <row r="13" spans="1:6" ht="31.5" x14ac:dyDescent="0.25">
      <c r="A13" s="5" t="s">
        <v>6</v>
      </c>
      <c r="B13" s="5" t="s">
        <v>17</v>
      </c>
      <c r="C13" s="6">
        <v>3</v>
      </c>
      <c r="D13" s="6">
        <v>3</v>
      </c>
      <c r="E13" s="7">
        <v>1</v>
      </c>
      <c r="F13" s="8">
        <v>31.666666666666671</v>
      </c>
    </row>
    <row r="14" spans="1:6" ht="31.5" x14ac:dyDescent="0.25">
      <c r="A14" s="5" t="s">
        <v>6</v>
      </c>
      <c r="B14" s="5" t="s">
        <v>18</v>
      </c>
      <c r="C14" s="6">
        <v>107</v>
      </c>
      <c r="D14" s="6">
        <v>90</v>
      </c>
      <c r="E14" s="7">
        <v>0.84112149532710279</v>
      </c>
      <c r="F14" s="8">
        <v>35.100917431192663</v>
      </c>
    </row>
    <row r="15" spans="1:6" ht="31.5" x14ac:dyDescent="0.25">
      <c r="A15" s="5" t="s">
        <v>6</v>
      </c>
      <c r="B15" s="5" t="s">
        <v>19</v>
      </c>
      <c r="C15" s="6">
        <v>2</v>
      </c>
      <c r="D15" s="6">
        <v>1</v>
      </c>
      <c r="E15" s="7">
        <v>0.5</v>
      </c>
      <c r="F15" s="8">
        <v>62</v>
      </c>
    </row>
    <row r="16" spans="1:6" ht="31.5" x14ac:dyDescent="0.25">
      <c r="A16" s="5" t="s">
        <v>6</v>
      </c>
      <c r="B16" s="5" t="s">
        <v>20</v>
      </c>
      <c r="C16" s="6">
        <v>1</v>
      </c>
      <c r="D16" s="6">
        <v>0</v>
      </c>
      <c r="E16" s="7">
        <v>0</v>
      </c>
      <c r="F16" s="8">
        <v>213</v>
      </c>
    </row>
    <row r="17" spans="1:6" ht="31.5" x14ac:dyDescent="0.25">
      <c r="A17" s="5" t="s">
        <v>6</v>
      </c>
      <c r="B17" s="5" t="s">
        <v>21</v>
      </c>
      <c r="C17" s="6">
        <v>1</v>
      </c>
      <c r="D17" s="6">
        <v>1</v>
      </c>
      <c r="E17" s="7">
        <v>1</v>
      </c>
      <c r="F17" s="8">
        <v>8</v>
      </c>
    </row>
    <row r="18" spans="1:6" ht="31.5" x14ac:dyDescent="0.25">
      <c r="A18" s="5" t="s">
        <v>6</v>
      </c>
      <c r="B18" s="5" t="s">
        <v>22</v>
      </c>
      <c r="C18" s="6">
        <v>13</v>
      </c>
      <c r="D18" s="6">
        <v>6</v>
      </c>
      <c r="E18" s="7">
        <v>0.46153846153846162</v>
      </c>
      <c r="F18" s="8">
        <v>75.5625</v>
      </c>
    </row>
    <row r="19" spans="1:6" ht="31.5" x14ac:dyDescent="0.25">
      <c r="A19" s="5" t="s">
        <v>6</v>
      </c>
      <c r="B19" s="5" t="s">
        <v>23</v>
      </c>
      <c r="C19" s="6">
        <v>8</v>
      </c>
      <c r="D19" s="6">
        <v>2</v>
      </c>
      <c r="E19" s="7">
        <v>0.25</v>
      </c>
      <c r="F19" s="8">
        <v>132.875</v>
      </c>
    </row>
    <row r="20" spans="1:6" ht="31.5" x14ac:dyDescent="0.25">
      <c r="A20" s="5" t="s">
        <v>6</v>
      </c>
      <c r="B20" s="5" t="s">
        <v>24</v>
      </c>
      <c r="C20" s="6">
        <v>25</v>
      </c>
      <c r="D20" s="6">
        <v>22</v>
      </c>
      <c r="E20" s="7">
        <v>0.88</v>
      </c>
      <c r="F20" s="8">
        <v>26.777777777777779</v>
      </c>
    </row>
    <row r="21" spans="1:6" ht="31.5" x14ac:dyDescent="0.25">
      <c r="A21" s="5" t="s">
        <v>6</v>
      </c>
      <c r="B21" s="5" t="s">
        <v>25</v>
      </c>
      <c r="C21" s="6">
        <v>58</v>
      </c>
      <c r="D21" s="6">
        <v>44</v>
      </c>
      <c r="E21" s="7">
        <v>0.75862068965517238</v>
      </c>
      <c r="F21" s="8">
        <v>48.015625</v>
      </c>
    </row>
    <row r="22" spans="1:6" ht="31.5" x14ac:dyDescent="0.25">
      <c r="A22" s="5" t="s">
        <v>6</v>
      </c>
      <c r="B22" s="5" t="s">
        <v>26</v>
      </c>
      <c r="C22" s="6">
        <v>9</v>
      </c>
      <c r="D22" s="6">
        <v>8</v>
      </c>
      <c r="E22" s="7">
        <v>0.88888888888888884</v>
      </c>
      <c r="F22" s="8">
        <v>70.777777777777771</v>
      </c>
    </row>
    <row r="23" spans="1:6" ht="31.5" x14ac:dyDescent="0.25">
      <c r="A23" s="5" t="s">
        <v>6</v>
      </c>
      <c r="B23" s="5" t="s">
        <v>27</v>
      </c>
      <c r="C23" s="6">
        <v>4</v>
      </c>
      <c r="D23" s="6">
        <v>1</v>
      </c>
      <c r="E23" s="7">
        <v>0.25</v>
      </c>
      <c r="F23" s="8">
        <v>78</v>
      </c>
    </row>
    <row r="24" spans="1:6" ht="31.5" x14ac:dyDescent="0.25">
      <c r="A24" s="5" t="s">
        <v>6</v>
      </c>
      <c r="B24" s="5" t="s">
        <v>28</v>
      </c>
      <c r="C24" s="6">
        <v>2</v>
      </c>
      <c r="D24" s="6">
        <v>2</v>
      </c>
      <c r="E24" s="7">
        <v>1</v>
      </c>
      <c r="F24" s="8">
        <v>3</v>
      </c>
    </row>
    <row r="25" spans="1:6" ht="31.5" x14ac:dyDescent="0.25">
      <c r="A25" s="5" t="s">
        <v>6</v>
      </c>
      <c r="B25" s="5" t="s">
        <v>29</v>
      </c>
      <c r="C25" s="6">
        <v>1</v>
      </c>
      <c r="D25" s="6">
        <v>1</v>
      </c>
      <c r="E25" s="7">
        <v>1</v>
      </c>
      <c r="F25" s="8">
        <v>6</v>
      </c>
    </row>
    <row r="26" spans="1:6" ht="31.5" x14ac:dyDescent="0.25">
      <c r="A26" s="5" t="s">
        <v>6</v>
      </c>
      <c r="B26" s="5" t="s">
        <v>30</v>
      </c>
      <c r="C26" s="6">
        <v>1</v>
      </c>
      <c r="D26" s="6">
        <v>1</v>
      </c>
      <c r="E26" s="7">
        <v>1</v>
      </c>
      <c r="F26" s="8">
        <v>5</v>
      </c>
    </row>
    <row r="27" spans="1:6" ht="31.5" x14ac:dyDescent="0.25">
      <c r="A27" s="5" t="s">
        <v>6</v>
      </c>
      <c r="B27" s="5" t="s">
        <v>31</v>
      </c>
      <c r="C27" s="6">
        <v>12</v>
      </c>
      <c r="D27" s="6">
        <v>12</v>
      </c>
      <c r="E27" s="7">
        <v>1</v>
      </c>
      <c r="F27" s="8">
        <v>7.583333333333333</v>
      </c>
    </row>
    <row r="28" spans="1:6" ht="31.5" x14ac:dyDescent="0.25">
      <c r="A28" s="5" t="s">
        <v>6</v>
      </c>
      <c r="B28" s="5" t="s">
        <v>32</v>
      </c>
      <c r="C28" s="6">
        <v>50</v>
      </c>
      <c r="D28" s="6">
        <v>45</v>
      </c>
      <c r="E28" s="7">
        <v>0.9</v>
      </c>
      <c r="F28" s="8">
        <v>11.90740740740741</v>
      </c>
    </row>
    <row r="29" spans="1:6" ht="31.5" x14ac:dyDescent="0.25">
      <c r="A29" s="5" t="s">
        <v>6</v>
      </c>
      <c r="B29" s="5" t="s">
        <v>33</v>
      </c>
      <c r="C29" s="6">
        <v>32</v>
      </c>
      <c r="D29" s="6">
        <v>29</v>
      </c>
      <c r="E29" s="7">
        <v>0.90625</v>
      </c>
      <c r="F29" s="8">
        <v>19.787878787878789</v>
      </c>
    </row>
    <row r="30" spans="1:6" ht="31.5" x14ac:dyDescent="0.25">
      <c r="A30" s="5" t="s">
        <v>6</v>
      </c>
      <c r="B30" s="5" t="s">
        <v>34</v>
      </c>
      <c r="C30" s="6">
        <v>71</v>
      </c>
      <c r="D30" s="6">
        <v>64</v>
      </c>
      <c r="E30" s="7">
        <v>0.90140845070422537</v>
      </c>
      <c r="F30" s="8">
        <v>11.945205479452049</v>
      </c>
    </row>
    <row r="31" spans="1:6" ht="31.5" x14ac:dyDescent="0.25">
      <c r="A31" s="5" t="s">
        <v>6</v>
      </c>
      <c r="B31" s="5" t="s">
        <v>35</v>
      </c>
      <c r="C31" s="6">
        <v>10</v>
      </c>
      <c r="D31" s="6">
        <v>10</v>
      </c>
      <c r="E31" s="7">
        <v>1</v>
      </c>
      <c r="F31" s="8">
        <v>10.7</v>
      </c>
    </row>
    <row r="32" spans="1:6" ht="31.5" x14ac:dyDescent="0.25">
      <c r="A32" s="5" t="s">
        <v>6</v>
      </c>
      <c r="B32" s="5" t="s">
        <v>36</v>
      </c>
      <c r="C32" s="6">
        <v>28</v>
      </c>
      <c r="D32" s="6">
        <v>28</v>
      </c>
      <c r="E32" s="7">
        <v>1</v>
      </c>
      <c r="F32" s="8">
        <v>6.8965517241379306</v>
      </c>
    </row>
    <row r="33" spans="1:6" ht="31.5" x14ac:dyDescent="0.25">
      <c r="A33" s="5" t="s">
        <v>6</v>
      </c>
      <c r="B33" s="5" t="s">
        <v>37</v>
      </c>
      <c r="C33" s="6">
        <v>4</v>
      </c>
      <c r="D33" s="6">
        <v>4</v>
      </c>
      <c r="E33" s="7">
        <v>1</v>
      </c>
      <c r="F33" s="8">
        <v>2.75</v>
      </c>
    </row>
    <row r="34" spans="1:6" ht="31.5" x14ac:dyDescent="0.25">
      <c r="A34" s="5" t="s">
        <v>6</v>
      </c>
      <c r="B34" s="5" t="s">
        <v>38</v>
      </c>
      <c r="C34" s="6">
        <v>45</v>
      </c>
      <c r="D34" s="6">
        <v>37</v>
      </c>
      <c r="E34" s="7">
        <v>0.82222222222222219</v>
      </c>
      <c r="F34" s="8">
        <v>14.24444444444444</v>
      </c>
    </row>
    <row r="35" spans="1:6" ht="31.5" x14ac:dyDescent="0.25">
      <c r="A35" s="5" t="s">
        <v>6</v>
      </c>
      <c r="B35" s="5" t="s">
        <v>39</v>
      </c>
      <c r="C35" s="6">
        <v>144</v>
      </c>
      <c r="D35" s="6">
        <v>144</v>
      </c>
      <c r="E35" s="7">
        <v>1</v>
      </c>
      <c r="F35" s="8">
        <v>3.563758389261745</v>
      </c>
    </row>
    <row r="36" spans="1:6" ht="31.5" x14ac:dyDescent="0.25">
      <c r="A36" s="5" t="s">
        <v>6</v>
      </c>
      <c r="B36" s="5" t="s">
        <v>40</v>
      </c>
      <c r="C36" s="6">
        <v>37</v>
      </c>
      <c r="D36" s="6">
        <v>32</v>
      </c>
      <c r="E36" s="7">
        <v>0.86486486486486491</v>
      </c>
      <c r="F36" s="8">
        <v>10.275</v>
      </c>
    </row>
    <row r="37" spans="1:6" ht="31.5" x14ac:dyDescent="0.25">
      <c r="A37" s="5" t="s">
        <v>6</v>
      </c>
      <c r="B37" s="5" t="s">
        <v>41</v>
      </c>
      <c r="C37" s="6">
        <v>50</v>
      </c>
      <c r="D37" s="6">
        <v>36</v>
      </c>
      <c r="E37" s="7">
        <v>0.72</v>
      </c>
      <c r="F37" s="8">
        <v>30.574074074074069</v>
      </c>
    </row>
    <row r="38" spans="1:6" ht="31.5" x14ac:dyDescent="0.25">
      <c r="A38" s="5" t="s">
        <v>6</v>
      </c>
      <c r="B38" s="5" t="s">
        <v>42</v>
      </c>
      <c r="C38" s="6">
        <v>124</v>
      </c>
      <c r="D38" s="6">
        <v>116</v>
      </c>
      <c r="E38" s="7">
        <v>0.93548387096774188</v>
      </c>
      <c r="F38" s="8">
        <v>14.65909090909091</v>
      </c>
    </row>
    <row r="39" spans="1:6" ht="31.5" x14ac:dyDescent="0.25">
      <c r="A39" s="5" t="s">
        <v>6</v>
      </c>
      <c r="B39" s="5" t="s">
        <v>43</v>
      </c>
      <c r="C39" s="6">
        <v>47</v>
      </c>
      <c r="D39" s="6">
        <v>47</v>
      </c>
      <c r="E39" s="7">
        <v>1</v>
      </c>
      <c r="F39" s="8">
        <v>11.71428571428571</v>
      </c>
    </row>
    <row r="40" spans="1:6" ht="31.5" x14ac:dyDescent="0.25">
      <c r="A40" s="5" t="s">
        <v>6</v>
      </c>
      <c r="B40" s="5" t="s">
        <v>44</v>
      </c>
      <c r="C40" s="6">
        <v>7</v>
      </c>
      <c r="D40" s="6">
        <v>7</v>
      </c>
      <c r="E40" s="7">
        <v>1</v>
      </c>
      <c r="F40" s="8">
        <v>5.5714285714285712</v>
      </c>
    </row>
    <row r="41" spans="1:6" ht="31.5" x14ac:dyDescent="0.25">
      <c r="A41" s="5" t="s">
        <v>6</v>
      </c>
      <c r="B41" s="5" t="s">
        <v>45</v>
      </c>
      <c r="C41" s="6">
        <v>34</v>
      </c>
      <c r="D41" s="6">
        <v>34</v>
      </c>
      <c r="E41" s="7">
        <v>1</v>
      </c>
      <c r="F41" s="8">
        <v>10.558823529411759</v>
      </c>
    </row>
    <row r="42" spans="1:6" ht="31.5" x14ac:dyDescent="0.25">
      <c r="A42" s="5" t="s">
        <v>6</v>
      </c>
      <c r="B42" s="5" t="s">
        <v>46</v>
      </c>
      <c r="C42" s="6">
        <v>83</v>
      </c>
      <c r="D42" s="6">
        <v>83</v>
      </c>
      <c r="E42" s="7">
        <v>1</v>
      </c>
      <c r="F42" s="8">
        <v>10.78494623655914</v>
      </c>
    </row>
    <row r="43" spans="1:6" ht="31.5" x14ac:dyDescent="0.25">
      <c r="A43" s="5" t="s">
        <v>6</v>
      </c>
      <c r="B43" s="5" t="s">
        <v>47</v>
      </c>
      <c r="C43" s="6">
        <v>8</v>
      </c>
      <c r="D43" s="6">
        <v>6</v>
      </c>
      <c r="E43" s="7">
        <v>0.75</v>
      </c>
      <c r="F43" s="8">
        <v>33</v>
      </c>
    </row>
    <row r="44" spans="1:6" ht="31.5" x14ac:dyDescent="0.25">
      <c r="A44" s="5" t="s">
        <v>6</v>
      </c>
      <c r="B44" s="5" t="s">
        <v>48</v>
      </c>
      <c r="C44" s="6">
        <v>117</v>
      </c>
      <c r="D44" s="6">
        <v>113</v>
      </c>
      <c r="E44" s="7">
        <v>0.96581196581196582</v>
      </c>
      <c r="F44" s="8">
        <v>5.1147540983606561</v>
      </c>
    </row>
    <row r="45" spans="1:6" ht="32.25" thickBot="1" x14ac:dyDescent="0.3">
      <c r="A45" s="5" t="s">
        <v>6</v>
      </c>
      <c r="B45" s="5" t="s">
        <v>49</v>
      </c>
      <c r="C45" s="6">
        <v>12</v>
      </c>
      <c r="D45" s="6">
        <v>10</v>
      </c>
      <c r="E45" s="7">
        <v>0.83333333333333337</v>
      </c>
      <c r="F45" s="8">
        <v>26.166666666666671</v>
      </c>
    </row>
    <row r="46" spans="1:6" ht="15.75" thickBot="1" x14ac:dyDescent="0.3">
      <c r="A46" s="9" t="s">
        <v>63</v>
      </c>
      <c r="B46" s="10"/>
      <c r="C46" s="11">
        <f>SUM(C3:C45)</f>
        <v>1213</v>
      </c>
      <c r="D46" s="11">
        <f>SUM(D3:D45)</f>
        <v>1093</v>
      </c>
      <c r="E46" s="13">
        <f>D46/C46</f>
        <v>0.90107172300082439</v>
      </c>
      <c r="F46" s="12"/>
    </row>
  </sheetData>
  <mergeCells count="1">
    <mergeCell ref="A1:F1"/>
  </mergeCells>
  <pageMargins left="0.7" right="0.7" top="0.75" bottom="0.75" header="0.3" footer="0.3"/>
  <pageSetup paperSize="9" scale="88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16.7109375" style="4" bestFit="1" customWidth="1"/>
    <col min="2" max="2" width="39.42578125" style="4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6.5" thickBot="1" x14ac:dyDescent="0.3">
      <c r="A1" s="14" t="s">
        <v>67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64</v>
      </c>
      <c r="B3" s="5" t="s">
        <v>7</v>
      </c>
      <c r="C3" s="6">
        <v>3</v>
      </c>
      <c r="D3" s="6">
        <v>3</v>
      </c>
      <c r="E3" s="7">
        <v>1</v>
      </c>
      <c r="F3" s="8">
        <v>15.33333333333333</v>
      </c>
    </row>
    <row r="4" spans="1:6" ht="21" x14ac:dyDescent="0.25">
      <c r="A4" s="5" t="s">
        <v>64</v>
      </c>
      <c r="B4" s="5" t="s">
        <v>50</v>
      </c>
      <c r="C4" s="6">
        <v>2</v>
      </c>
      <c r="D4" s="6">
        <v>2</v>
      </c>
      <c r="E4" s="7">
        <v>1</v>
      </c>
      <c r="F4" s="8">
        <v>7.5</v>
      </c>
    </row>
    <row r="5" spans="1:6" ht="21" x14ac:dyDescent="0.25">
      <c r="A5" s="5" t="s">
        <v>64</v>
      </c>
      <c r="B5" s="5" t="s">
        <v>8</v>
      </c>
      <c r="C5" s="6">
        <v>4</v>
      </c>
      <c r="D5" s="6">
        <v>4</v>
      </c>
      <c r="E5" s="7">
        <v>1</v>
      </c>
      <c r="F5" s="8">
        <v>3.5</v>
      </c>
    </row>
    <row r="6" spans="1:6" ht="21" x14ac:dyDescent="0.25">
      <c r="A6" s="5" t="s">
        <v>64</v>
      </c>
      <c r="B6" s="5" t="s">
        <v>10</v>
      </c>
      <c r="C6" s="6">
        <v>1</v>
      </c>
      <c r="D6" s="6">
        <v>1</v>
      </c>
      <c r="E6" s="7">
        <v>1</v>
      </c>
      <c r="F6" s="8">
        <v>21</v>
      </c>
    </row>
    <row r="7" spans="1:6" ht="21" x14ac:dyDescent="0.25">
      <c r="A7" s="5" t="s">
        <v>64</v>
      </c>
      <c r="B7" s="5" t="s">
        <v>51</v>
      </c>
      <c r="C7" s="6">
        <v>1</v>
      </c>
      <c r="D7" s="6">
        <v>1</v>
      </c>
      <c r="E7" s="7">
        <v>1</v>
      </c>
      <c r="F7" s="8">
        <v>21</v>
      </c>
    </row>
    <row r="8" spans="1:6" ht="21" x14ac:dyDescent="0.25">
      <c r="A8" s="5" t="s">
        <v>64</v>
      </c>
      <c r="B8" s="5" t="s">
        <v>52</v>
      </c>
      <c r="C8" s="6">
        <v>1</v>
      </c>
      <c r="D8" s="6">
        <v>1</v>
      </c>
      <c r="E8" s="7">
        <v>1</v>
      </c>
      <c r="F8" s="8">
        <v>21</v>
      </c>
    </row>
    <row r="9" spans="1:6" ht="21" x14ac:dyDescent="0.25">
      <c r="A9" s="5" t="s">
        <v>64</v>
      </c>
      <c r="B9" s="5" t="s">
        <v>14</v>
      </c>
      <c r="C9" s="6">
        <v>2</v>
      </c>
      <c r="D9" s="6">
        <v>1</v>
      </c>
      <c r="E9" s="7">
        <v>0.5</v>
      </c>
      <c r="F9" s="8">
        <v>186.5</v>
      </c>
    </row>
    <row r="10" spans="1:6" ht="21" x14ac:dyDescent="0.25">
      <c r="A10" s="5" t="s">
        <v>64</v>
      </c>
      <c r="B10" s="5" t="s">
        <v>53</v>
      </c>
      <c r="C10" s="6">
        <v>3</v>
      </c>
      <c r="D10" s="6">
        <v>1</v>
      </c>
      <c r="E10" s="7">
        <v>0.33333333333333331</v>
      </c>
      <c r="F10" s="8">
        <v>225</v>
      </c>
    </row>
    <row r="11" spans="1:6" ht="21" x14ac:dyDescent="0.25">
      <c r="A11" s="5" t="s">
        <v>64</v>
      </c>
      <c r="B11" s="5" t="s">
        <v>15</v>
      </c>
      <c r="C11" s="6">
        <v>7</v>
      </c>
      <c r="D11" s="6">
        <v>4</v>
      </c>
      <c r="E11" s="7">
        <v>0.5714285714285714</v>
      </c>
      <c r="F11" s="8">
        <v>193.14285714285711</v>
      </c>
    </row>
    <row r="12" spans="1:6" ht="21" x14ac:dyDescent="0.25">
      <c r="A12" s="5" t="s">
        <v>64</v>
      </c>
      <c r="B12" s="5" t="s">
        <v>16</v>
      </c>
      <c r="C12" s="6">
        <v>71</v>
      </c>
      <c r="D12" s="6">
        <v>51</v>
      </c>
      <c r="E12" s="7">
        <v>0.71830985915492962</v>
      </c>
      <c r="F12" s="8">
        <v>66.676056338028175</v>
      </c>
    </row>
    <row r="13" spans="1:6" ht="21" x14ac:dyDescent="0.25">
      <c r="A13" s="5" t="s">
        <v>64</v>
      </c>
      <c r="B13" s="5" t="s">
        <v>17</v>
      </c>
      <c r="C13" s="6">
        <v>7</v>
      </c>
      <c r="D13" s="6">
        <v>5</v>
      </c>
      <c r="E13" s="7">
        <v>0.7142857142857143</v>
      </c>
      <c r="F13" s="8">
        <v>167.14285714285711</v>
      </c>
    </row>
    <row r="14" spans="1:6" ht="21" x14ac:dyDescent="0.25">
      <c r="A14" s="5" t="s">
        <v>64</v>
      </c>
      <c r="B14" s="5" t="s">
        <v>18</v>
      </c>
      <c r="C14" s="6">
        <v>197</v>
      </c>
      <c r="D14" s="6">
        <v>149</v>
      </c>
      <c r="E14" s="7">
        <v>0.75634517766497467</v>
      </c>
      <c r="F14" s="8">
        <v>65.191176470588232</v>
      </c>
    </row>
    <row r="15" spans="1:6" ht="21" x14ac:dyDescent="0.25">
      <c r="A15" s="5" t="s">
        <v>64</v>
      </c>
      <c r="B15" s="5" t="s">
        <v>19</v>
      </c>
      <c r="C15" s="6">
        <v>2</v>
      </c>
      <c r="D15" s="6">
        <v>1</v>
      </c>
      <c r="E15" s="7">
        <v>0.5</v>
      </c>
      <c r="F15" s="8">
        <v>158</v>
      </c>
    </row>
    <row r="16" spans="1:6" ht="21" x14ac:dyDescent="0.25">
      <c r="A16" s="5" t="s">
        <v>64</v>
      </c>
      <c r="B16" s="5" t="s">
        <v>20</v>
      </c>
      <c r="C16" s="6">
        <v>1</v>
      </c>
      <c r="D16" s="6">
        <v>1</v>
      </c>
      <c r="E16" s="7">
        <v>1</v>
      </c>
      <c r="F16" s="8">
        <v>0</v>
      </c>
    </row>
    <row r="17" spans="1:6" ht="21" x14ac:dyDescent="0.25">
      <c r="A17" s="5" t="s">
        <v>64</v>
      </c>
      <c r="B17" s="5" t="s">
        <v>22</v>
      </c>
      <c r="C17" s="6">
        <v>43</v>
      </c>
      <c r="D17" s="6">
        <v>25</v>
      </c>
      <c r="E17" s="7">
        <v>0.58139534883720934</v>
      </c>
      <c r="F17" s="8">
        <v>106.1666666666667</v>
      </c>
    </row>
    <row r="18" spans="1:6" ht="21" x14ac:dyDescent="0.25">
      <c r="A18" s="5" t="s">
        <v>64</v>
      </c>
      <c r="B18" s="5" t="s">
        <v>23</v>
      </c>
      <c r="C18" s="6">
        <v>7</v>
      </c>
      <c r="D18" s="6">
        <v>6</v>
      </c>
      <c r="E18" s="7">
        <v>0.8571428571428571</v>
      </c>
      <c r="F18" s="8">
        <v>58</v>
      </c>
    </row>
    <row r="19" spans="1:6" ht="31.5" x14ac:dyDescent="0.25">
      <c r="A19" s="5" t="s">
        <v>64</v>
      </c>
      <c r="B19" s="5" t="s">
        <v>24</v>
      </c>
      <c r="C19" s="6">
        <v>48</v>
      </c>
      <c r="D19" s="6">
        <v>48</v>
      </c>
      <c r="E19" s="7">
        <v>1</v>
      </c>
      <c r="F19" s="8">
        <v>35.510204081632651</v>
      </c>
    </row>
    <row r="20" spans="1:6" ht="21" x14ac:dyDescent="0.25">
      <c r="A20" s="5" t="s">
        <v>64</v>
      </c>
      <c r="B20" s="5" t="s">
        <v>25</v>
      </c>
      <c r="C20" s="6">
        <v>89</v>
      </c>
      <c r="D20" s="6">
        <v>73</v>
      </c>
      <c r="E20" s="7">
        <v>0.8202247191011236</v>
      </c>
      <c r="F20" s="8">
        <v>46.670329670329672</v>
      </c>
    </row>
    <row r="21" spans="1:6" ht="21" x14ac:dyDescent="0.25">
      <c r="A21" s="5" t="s">
        <v>64</v>
      </c>
      <c r="B21" s="5" t="s">
        <v>26</v>
      </c>
      <c r="C21" s="6">
        <v>13</v>
      </c>
      <c r="D21" s="6">
        <v>13</v>
      </c>
      <c r="E21" s="7">
        <v>1</v>
      </c>
      <c r="F21" s="8">
        <v>21.69230769230769</v>
      </c>
    </row>
    <row r="22" spans="1:6" ht="21" x14ac:dyDescent="0.25">
      <c r="A22" s="5" t="s">
        <v>64</v>
      </c>
      <c r="B22" s="5" t="s">
        <v>27</v>
      </c>
      <c r="C22" s="6">
        <v>5</v>
      </c>
      <c r="D22" s="6">
        <v>5</v>
      </c>
      <c r="E22" s="7">
        <v>1</v>
      </c>
      <c r="F22" s="8">
        <v>73.599999999999994</v>
      </c>
    </row>
    <row r="23" spans="1:6" ht="21" x14ac:dyDescent="0.25">
      <c r="A23" s="5" t="s">
        <v>64</v>
      </c>
      <c r="B23" s="5" t="s">
        <v>54</v>
      </c>
      <c r="C23" s="6">
        <v>2</v>
      </c>
      <c r="D23" s="6">
        <v>2</v>
      </c>
      <c r="E23" s="7">
        <v>1</v>
      </c>
      <c r="F23" s="8">
        <v>41.5</v>
      </c>
    </row>
    <row r="24" spans="1:6" ht="21" x14ac:dyDescent="0.25">
      <c r="A24" s="5" t="s">
        <v>64</v>
      </c>
      <c r="B24" s="5" t="s">
        <v>28</v>
      </c>
      <c r="C24" s="6">
        <v>17</v>
      </c>
      <c r="D24" s="6">
        <v>17</v>
      </c>
      <c r="E24" s="7">
        <v>1</v>
      </c>
      <c r="F24" s="8">
        <v>43.411764705882362</v>
      </c>
    </row>
    <row r="25" spans="1:6" ht="21" x14ac:dyDescent="0.25">
      <c r="A25" s="5" t="s">
        <v>64</v>
      </c>
      <c r="B25" s="5" t="s">
        <v>29</v>
      </c>
      <c r="C25" s="6">
        <v>1</v>
      </c>
      <c r="D25" s="6">
        <v>1</v>
      </c>
      <c r="E25" s="7">
        <v>1</v>
      </c>
      <c r="F25" s="8">
        <v>0</v>
      </c>
    </row>
    <row r="26" spans="1:6" ht="21" x14ac:dyDescent="0.25">
      <c r="A26" s="5" t="s">
        <v>64</v>
      </c>
      <c r="B26" s="5" t="s">
        <v>55</v>
      </c>
      <c r="C26" s="6">
        <v>1</v>
      </c>
      <c r="D26" s="6">
        <v>1</v>
      </c>
      <c r="E26" s="7">
        <v>1</v>
      </c>
      <c r="F26" s="8">
        <v>0</v>
      </c>
    </row>
    <row r="27" spans="1:6" ht="21" x14ac:dyDescent="0.25">
      <c r="A27" s="5" t="s">
        <v>64</v>
      </c>
      <c r="B27" s="5" t="s">
        <v>56</v>
      </c>
      <c r="C27" s="6">
        <v>1</v>
      </c>
      <c r="D27" s="6">
        <v>1</v>
      </c>
      <c r="E27" s="7">
        <v>1</v>
      </c>
      <c r="F27" s="8">
        <v>5</v>
      </c>
    </row>
    <row r="28" spans="1:6" ht="21" x14ac:dyDescent="0.25">
      <c r="A28" s="5" t="s">
        <v>64</v>
      </c>
      <c r="B28" s="5" t="s">
        <v>30</v>
      </c>
      <c r="C28" s="6">
        <v>1</v>
      </c>
      <c r="D28" s="6">
        <v>1</v>
      </c>
      <c r="E28" s="7">
        <v>1</v>
      </c>
      <c r="F28" s="8">
        <v>5</v>
      </c>
    </row>
    <row r="29" spans="1:6" ht="21" x14ac:dyDescent="0.25">
      <c r="A29" s="5" t="s">
        <v>64</v>
      </c>
      <c r="B29" s="5" t="s">
        <v>31</v>
      </c>
      <c r="C29" s="6">
        <v>17</v>
      </c>
      <c r="D29" s="6">
        <v>16</v>
      </c>
      <c r="E29" s="7">
        <v>0.94117647058823528</v>
      </c>
      <c r="F29" s="8">
        <v>39.117647058823529</v>
      </c>
    </row>
    <row r="30" spans="1:6" ht="21" x14ac:dyDescent="0.25">
      <c r="A30" s="5" t="s">
        <v>64</v>
      </c>
      <c r="B30" s="5" t="s">
        <v>32</v>
      </c>
      <c r="C30" s="6">
        <v>71</v>
      </c>
      <c r="D30" s="6">
        <v>71</v>
      </c>
      <c r="E30" s="7">
        <v>1</v>
      </c>
      <c r="F30" s="8">
        <v>12.34246575342466</v>
      </c>
    </row>
    <row r="31" spans="1:6" ht="21" x14ac:dyDescent="0.25">
      <c r="A31" s="5" t="s">
        <v>64</v>
      </c>
      <c r="B31" s="5" t="s">
        <v>33</v>
      </c>
      <c r="C31" s="6">
        <v>39</v>
      </c>
      <c r="D31" s="6">
        <v>38</v>
      </c>
      <c r="E31" s="7">
        <v>0.97435897435897434</v>
      </c>
      <c r="F31" s="8">
        <v>20.642857142857139</v>
      </c>
    </row>
    <row r="32" spans="1:6" ht="21" x14ac:dyDescent="0.25">
      <c r="A32" s="5" t="s">
        <v>64</v>
      </c>
      <c r="B32" s="5" t="s">
        <v>34</v>
      </c>
      <c r="C32" s="6">
        <v>149</v>
      </c>
      <c r="D32" s="6">
        <v>148</v>
      </c>
      <c r="E32" s="7">
        <v>0.99328859060402686</v>
      </c>
      <c r="F32" s="8">
        <v>17.92307692307692</v>
      </c>
    </row>
    <row r="33" spans="1:6" ht="21" x14ac:dyDescent="0.25">
      <c r="A33" s="5" t="s">
        <v>64</v>
      </c>
      <c r="B33" s="5" t="s">
        <v>35</v>
      </c>
      <c r="C33" s="6">
        <v>14</v>
      </c>
      <c r="D33" s="6">
        <v>14</v>
      </c>
      <c r="E33" s="7">
        <v>1</v>
      </c>
      <c r="F33" s="8">
        <v>7.1333333333333337</v>
      </c>
    </row>
    <row r="34" spans="1:6" ht="21" x14ac:dyDescent="0.25">
      <c r="A34" s="5" t="s">
        <v>64</v>
      </c>
      <c r="B34" s="5" t="s">
        <v>36</v>
      </c>
      <c r="C34" s="6">
        <v>60</v>
      </c>
      <c r="D34" s="6">
        <v>60</v>
      </c>
      <c r="E34" s="7">
        <v>1</v>
      </c>
      <c r="F34" s="8">
        <v>7.6716417910447774</v>
      </c>
    </row>
    <row r="35" spans="1:6" ht="21" x14ac:dyDescent="0.25">
      <c r="A35" s="5" t="s">
        <v>64</v>
      </c>
      <c r="B35" s="5" t="s">
        <v>37</v>
      </c>
      <c r="C35" s="6">
        <v>7</v>
      </c>
      <c r="D35" s="6">
        <v>7</v>
      </c>
      <c r="E35" s="7">
        <v>1</v>
      </c>
      <c r="F35" s="8">
        <v>2.8571428571428572</v>
      </c>
    </row>
    <row r="36" spans="1:6" ht="21" x14ac:dyDescent="0.25">
      <c r="A36" s="5" t="s">
        <v>64</v>
      </c>
      <c r="B36" s="5" t="s">
        <v>38</v>
      </c>
      <c r="C36" s="6">
        <v>99</v>
      </c>
      <c r="D36" s="6">
        <v>90</v>
      </c>
      <c r="E36" s="7">
        <v>0.90909090909090906</v>
      </c>
      <c r="F36" s="8">
        <v>36.366336633663373</v>
      </c>
    </row>
    <row r="37" spans="1:6" ht="21" x14ac:dyDescent="0.25">
      <c r="A37" s="5" t="s">
        <v>64</v>
      </c>
      <c r="B37" s="5" t="s">
        <v>39</v>
      </c>
      <c r="C37" s="6">
        <v>271</v>
      </c>
      <c r="D37" s="6">
        <v>271</v>
      </c>
      <c r="E37" s="7">
        <v>1</v>
      </c>
      <c r="F37" s="8">
        <v>10.664285714285709</v>
      </c>
    </row>
    <row r="38" spans="1:6" ht="21" x14ac:dyDescent="0.25">
      <c r="A38" s="5" t="s">
        <v>64</v>
      </c>
      <c r="B38" s="5" t="s">
        <v>40</v>
      </c>
      <c r="C38" s="6">
        <v>67</v>
      </c>
      <c r="D38" s="6">
        <v>64</v>
      </c>
      <c r="E38" s="7">
        <v>0.95522388059701491</v>
      </c>
      <c r="F38" s="8">
        <v>29.75</v>
      </c>
    </row>
    <row r="39" spans="1:6" ht="21" x14ac:dyDescent="0.25">
      <c r="A39" s="5" t="s">
        <v>64</v>
      </c>
      <c r="B39" s="5" t="s">
        <v>41</v>
      </c>
      <c r="C39" s="6">
        <v>87</v>
      </c>
      <c r="D39" s="6">
        <v>85</v>
      </c>
      <c r="E39" s="7">
        <v>0.97701149425287359</v>
      </c>
      <c r="F39" s="8">
        <v>32.909090909090907</v>
      </c>
    </row>
    <row r="40" spans="1:6" ht="21" x14ac:dyDescent="0.25">
      <c r="A40" s="5" t="s">
        <v>64</v>
      </c>
      <c r="B40" s="5" t="s">
        <v>57</v>
      </c>
      <c r="C40" s="6">
        <v>2</v>
      </c>
      <c r="D40" s="6">
        <v>2</v>
      </c>
      <c r="E40" s="7">
        <v>1</v>
      </c>
      <c r="F40" s="8">
        <v>53.5</v>
      </c>
    </row>
    <row r="41" spans="1:6" ht="21" x14ac:dyDescent="0.25">
      <c r="A41" s="5" t="s">
        <v>64</v>
      </c>
      <c r="B41" s="5" t="s">
        <v>42</v>
      </c>
      <c r="C41" s="6">
        <v>162</v>
      </c>
      <c r="D41" s="6">
        <v>154</v>
      </c>
      <c r="E41" s="7">
        <v>0.95061728395061729</v>
      </c>
      <c r="F41" s="8">
        <v>23.14970059880239</v>
      </c>
    </row>
    <row r="42" spans="1:6" ht="21" x14ac:dyDescent="0.25">
      <c r="A42" s="5" t="s">
        <v>64</v>
      </c>
      <c r="B42" s="5" t="s">
        <v>43</v>
      </c>
      <c r="C42" s="6">
        <v>93</v>
      </c>
      <c r="D42" s="6">
        <v>93</v>
      </c>
      <c r="E42" s="7">
        <v>1</v>
      </c>
      <c r="F42" s="8">
        <v>17.64</v>
      </c>
    </row>
    <row r="43" spans="1:6" ht="21" x14ac:dyDescent="0.25">
      <c r="A43" s="5" t="s">
        <v>64</v>
      </c>
      <c r="B43" s="5" t="s">
        <v>44</v>
      </c>
      <c r="C43" s="6">
        <v>10</v>
      </c>
      <c r="D43" s="6">
        <v>10</v>
      </c>
      <c r="E43" s="7">
        <v>1</v>
      </c>
      <c r="F43" s="8">
        <v>17.5</v>
      </c>
    </row>
    <row r="44" spans="1:6" ht="21" x14ac:dyDescent="0.25">
      <c r="A44" s="5" t="s">
        <v>64</v>
      </c>
      <c r="B44" s="5" t="s">
        <v>45</v>
      </c>
      <c r="C44" s="6">
        <v>84</v>
      </c>
      <c r="D44" s="6">
        <v>82</v>
      </c>
      <c r="E44" s="7">
        <v>0.97619047619047616</v>
      </c>
      <c r="F44" s="8">
        <v>15.04395604395604</v>
      </c>
    </row>
    <row r="45" spans="1:6" ht="21" x14ac:dyDescent="0.25">
      <c r="A45" s="5" t="s">
        <v>64</v>
      </c>
      <c r="B45" s="5" t="s">
        <v>58</v>
      </c>
      <c r="C45" s="6">
        <v>7</v>
      </c>
      <c r="D45" s="6">
        <v>6</v>
      </c>
      <c r="E45" s="7">
        <v>0.8571428571428571</v>
      </c>
      <c r="F45" s="8">
        <v>41.142857142857153</v>
      </c>
    </row>
    <row r="46" spans="1:6" ht="21" x14ac:dyDescent="0.25">
      <c r="A46" s="5" t="s">
        <v>64</v>
      </c>
      <c r="B46" s="5" t="s">
        <v>46</v>
      </c>
      <c r="C46" s="6">
        <v>218</v>
      </c>
      <c r="D46" s="6">
        <v>218</v>
      </c>
      <c r="E46" s="7">
        <v>1</v>
      </c>
      <c r="F46" s="8">
        <v>8.7913043478260864</v>
      </c>
    </row>
    <row r="47" spans="1:6" ht="21" x14ac:dyDescent="0.25">
      <c r="A47" s="5" t="s">
        <v>64</v>
      </c>
      <c r="B47" s="5" t="s">
        <v>47</v>
      </c>
      <c r="C47" s="6">
        <v>6</v>
      </c>
      <c r="D47" s="6">
        <v>6</v>
      </c>
      <c r="E47" s="7">
        <v>1</v>
      </c>
      <c r="F47" s="8">
        <v>4.166666666666667</v>
      </c>
    </row>
    <row r="48" spans="1:6" ht="21" x14ac:dyDescent="0.25">
      <c r="A48" s="5" t="s">
        <v>64</v>
      </c>
      <c r="B48" s="5" t="s">
        <v>48</v>
      </c>
      <c r="C48" s="6">
        <v>263</v>
      </c>
      <c r="D48" s="6">
        <v>255</v>
      </c>
      <c r="E48" s="7">
        <v>0.96958174904942962</v>
      </c>
      <c r="F48" s="8">
        <v>9.6457564575645751</v>
      </c>
    </row>
    <row r="49" spans="1:6" ht="21" x14ac:dyDescent="0.25">
      <c r="A49" s="5" t="s">
        <v>64</v>
      </c>
      <c r="B49" s="5" t="s">
        <v>59</v>
      </c>
      <c r="C49" s="6">
        <v>2</v>
      </c>
      <c r="D49" s="6">
        <v>2</v>
      </c>
      <c r="E49" s="7">
        <v>1</v>
      </c>
      <c r="F49" s="8">
        <v>32</v>
      </c>
    </row>
    <row r="50" spans="1:6" ht="21" x14ac:dyDescent="0.25">
      <c r="A50" s="5" t="s">
        <v>64</v>
      </c>
      <c r="B50" s="5" t="s">
        <v>60</v>
      </c>
      <c r="C50" s="6">
        <v>1</v>
      </c>
      <c r="D50" s="6">
        <v>1</v>
      </c>
      <c r="E50" s="7">
        <v>1</v>
      </c>
      <c r="F50" s="8">
        <v>56</v>
      </c>
    </row>
    <row r="51" spans="1:6" ht="21.75" thickBot="1" x14ac:dyDescent="0.3">
      <c r="A51" s="5" t="s">
        <v>64</v>
      </c>
      <c r="B51" s="5" t="s">
        <v>49</v>
      </c>
      <c r="C51" s="6">
        <v>6</v>
      </c>
      <c r="D51" s="6">
        <v>5</v>
      </c>
      <c r="E51" s="7">
        <v>0.83333333333333337</v>
      </c>
      <c r="F51" s="8">
        <v>42.857142857142847</v>
      </c>
    </row>
    <row r="52" spans="1:6" ht="15.75" thickBot="1" x14ac:dyDescent="0.3">
      <c r="A52" s="9" t="s">
        <v>63</v>
      </c>
      <c r="B52" s="10"/>
      <c r="C52" s="11">
        <f>SUM(C3:C51)</f>
        <v>2265</v>
      </c>
      <c r="D52" s="11">
        <f>SUM(D3:D51)</f>
        <v>2116</v>
      </c>
      <c r="E52" s="13">
        <f>D52/C52</f>
        <v>0.93421633554083883</v>
      </c>
      <c r="F52" s="12"/>
    </row>
  </sheetData>
  <mergeCells count="1">
    <mergeCell ref="A1:F1"/>
  </mergeCells>
  <pageMargins left="0.7" right="0.7" top="0.75" bottom="0.75" header="0.3" footer="0.3"/>
  <pageSetup paperSize="9" scale="86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Carletti Manuela</dc:creator>
  <cp:lastModifiedBy>Carletti Manuela</cp:lastModifiedBy>
  <dcterms:created xsi:type="dcterms:W3CDTF">2023-09-04T12:57:54Z</dcterms:created>
  <dcterms:modified xsi:type="dcterms:W3CDTF">2023-09-07T07:12:36Z</dcterms:modified>
</cp:coreProperties>
</file>