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passacantando\Desktop\obiettivi 2023\"/>
    </mc:Choice>
  </mc:AlternateContent>
  <bookViews>
    <workbookView xWindow="0" yWindow="0" windowWidth="2370" windowHeight="0" activeTab="2"/>
  </bookViews>
  <sheets>
    <sheet name="B" sheetId="1" r:id="rId1"/>
    <sheet name="D" sheetId="2" r:id="rId2"/>
    <sheet name="P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9" i="3" l="1"/>
  <c r="D59" i="3"/>
  <c r="E59" i="3" s="1"/>
  <c r="C50" i="2"/>
  <c r="D50" i="2"/>
  <c r="E50" i="2" s="1"/>
  <c r="C47" i="1"/>
  <c r="D47" i="1"/>
  <c r="E47" i="1" s="1"/>
</calcChain>
</file>

<file path=xl/sharedStrings.xml><?xml version="1.0" encoding="utf-8"?>
<sst xmlns="http://schemas.openxmlformats.org/spreadsheetml/2006/main" count="318" uniqueCount="71">
  <si>
    <t>PRIORITA</t>
  </si>
  <si>
    <t>PRESTAZIONE</t>
  </si>
  <si>
    <t>N° Prestazioni Prenotate</t>
  </si>
  <si>
    <t>N. Prrestazioni prenotate Rispetto Tempi Massimi</t>
  </si>
  <si>
    <t>% Rispetto Tempi Massimi</t>
  </si>
  <si>
    <t>GG. di Attesa (medi)</t>
  </si>
  <si>
    <t>D - entro 30 gg (visite) 60 gg (prestazioni)</t>
  </si>
  <si>
    <t>45.13_0_58 ESOFAGOGASTRODUODENOSCOPIA [EGD]</t>
  </si>
  <si>
    <t>45.16_0_58 ESOFAGOGASTRODUODENOSCOPIA [EGDS] CON BIOPSIA</t>
  </si>
  <si>
    <t>45.23_2_58 COLONSCOPIA</t>
  </si>
  <si>
    <t>45.24_2_58 RETTO-SIGMOIDOSCOPIA CON ENDOSCOPIO FLESSIBILE</t>
  </si>
  <si>
    <t>87.41_7 TC TORACE AD ALTA RISOLUZIONE (HR)</t>
  </si>
  <si>
    <t>88.38.5_0 TC BACINO E ARTICOLAZIONI SACROILIACHE</t>
  </si>
  <si>
    <t>88.71.4_4 ECOGRAFIA TIROIDE-PARATIROIDI</t>
  </si>
  <si>
    <t>88.71.4_5 ECOCOLORDOPPLER TIROIDE-PARATIROIDE</t>
  </si>
  <si>
    <t>88.71.4_9 ECOGRAFIA TIROIDE</t>
  </si>
  <si>
    <t>88.72.3_5 ECOCOLORDOPPLERGRAFIA CARDIACA (ECOCARDIOGRAMMA COLOR DOPPLER) A RIPOSO</t>
  </si>
  <si>
    <t>88.73.1_0 ECO BILATERALE MAMMELLA</t>
  </si>
  <si>
    <t>88.73.5_2 ECOCOLORDOPPLER TRONCHI SOVRAORTICI A RIPOSO</t>
  </si>
  <si>
    <t>88.74.1_2 ECO ADDOME SUPERIORE</t>
  </si>
  <si>
    <t>88.74.1_5 ECOGRAFIA  EPATICA E VIE BILIARI</t>
  </si>
  <si>
    <t>88.74.1_9 ECOGRAFIA  RENALE</t>
  </si>
  <si>
    <t>88.75.1_3_69 ECOGRAFIA PELVICA</t>
  </si>
  <si>
    <t>88.75.1_7_69 ECOGRAFIA VESCICA</t>
  </si>
  <si>
    <t>88.76.1_0 ECO ADDOME COMPLETO</t>
  </si>
  <si>
    <t>88.77.2_2 ECO(COLOR)DOPPLERGRAFIA DEGLI ARTI SUPERIORI O INFERIORI O DISTRETTUALE, ARTERIOSA</t>
  </si>
  <si>
    <t>88.77.2_3 ECO(COLOR)DOPPLERGRAFIA DEGLI ARTI SUPERIORI O INFERIORI O DISTRETTUALE,  VENOSA</t>
  </si>
  <si>
    <t>88.77.2_5 ECO(COLOR)DOPPLER AORTA ADDOMINALE</t>
  </si>
  <si>
    <t>88.78.2_0_37 ECOGRAFIA GINECOLOGICA</t>
  </si>
  <si>
    <t>88.78_4_37 ECO OSTETRICA 2 TRIMESTRE (MORFOLOGICA)</t>
  </si>
  <si>
    <t>88.95.5_3 RM PROSTATA SENZA E CON MDC</t>
  </si>
  <si>
    <t>89.7_4_05 PRIMA VISITA ANGIOLOGICA</t>
  </si>
  <si>
    <t>89.7_7 PRIMA VISITA CARDIOLOGICA</t>
  </si>
  <si>
    <t>89.7_16_52 PRIMA VISITA DERMATOLOGICA</t>
  </si>
  <si>
    <t>89.7_18_19 PRIMA VISITA ENDOCRINOLOGICA</t>
  </si>
  <si>
    <t>89.7_20_58 PRIMA VISITA GASTROENTEROLOGICA</t>
  </si>
  <si>
    <t>89.7_26_56 PRIMA VISITA MEDICINA FISICA/FISIATRICA</t>
  </si>
  <si>
    <t>89.7_34_64 PRIMA VISITA ONCOLOGICA</t>
  </si>
  <si>
    <t>89.7_36_36 PRIMA VISITA ORTOPEDICA</t>
  </si>
  <si>
    <t>89.7_37_38 PRIMA VISITA OTORINOLARINGOIATRICA</t>
  </si>
  <si>
    <t>89.7_39 PRIMA VISITA PNEUMOLOGICA</t>
  </si>
  <si>
    <t>89.7_44_43 PRIMA VISITA UROLOGICA</t>
  </si>
  <si>
    <t>89.7_56 PRIMA VISITA SENOLOGICA</t>
  </si>
  <si>
    <t>89.13_0_32 VISITA NEUROLOGICA</t>
  </si>
  <si>
    <t>89.26_2_37 VISITA GINECOLOGICA</t>
  </si>
  <si>
    <t>89.26_3_37 VISITA OSTETRICA</t>
  </si>
  <si>
    <t>89.37.1_0_68 SPIROMETRIA SEMPLICE</t>
  </si>
  <si>
    <t>89.37.2_0_68 SPIROMETRIA GLOBALE</t>
  </si>
  <si>
    <t>89.50_0_08 ELETTROCARDIOGRAMMA DINAMICO (HOLTER)</t>
  </si>
  <si>
    <t>89.52_0_08 ELETTROCARDIOGRAMMA</t>
  </si>
  <si>
    <t>93.08.1_0 ELETTROMIOGRAFIA SEMPLICE [EMG]</t>
  </si>
  <si>
    <t>95.02_0_34 PRIMA VISITA OCULISTICA</t>
  </si>
  <si>
    <t>95.11_3_34 FOTOGRAFIA DEL FUNDUS - SX</t>
  </si>
  <si>
    <t>95.41.1_0_38 ESAME AUDIOMETRICO TONALE</t>
  </si>
  <si>
    <t>45.24_4_58 RETTOSCOPIA</t>
  </si>
  <si>
    <t>87.03.1_7 TC DEL CRANIO (CAPO) SENZA E CON MDC</t>
  </si>
  <si>
    <t>87.03_7 TC DEL CRANIO (CAPO)</t>
  </si>
  <si>
    <t>87.41.1_2 TC TORACE SENZA E CON MDC</t>
  </si>
  <si>
    <t>87.41_2 TC TORACE</t>
  </si>
  <si>
    <t>88.01.5_2 TC ADDOME COMPLETO</t>
  </si>
  <si>
    <t>88.01.6_2 TC ADDOME COMPLETO SENZA E CON MDC</t>
  </si>
  <si>
    <t>88.75.1_2 ECO ADDOME INFERIORE</t>
  </si>
  <si>
    <t>88.78_5_37 ECO OSTETRICA 3 TRIMESTRE</t>
  </si>
  <si>
    <t>88.91.1_2 RM ENCEFALO E TRONCO ENCEFALICO</t>
  </si>
  <si>
    <t>95.11_2_34 FOTOGRAFIA DEL FUNDUS - DX</t>
  </si>
  <si>
    <t>B - entro 10 gg</t>
  </si>
  <si>
    <t>Totale</t>
  </si>
  <si>
    <t>TDA LUGLIO 2023 - AZIENDALI - PRIORITA' B</t>
  </si>
  <si>
    <t>TDA LUGLIO 2023 - AZIENDALI - PRIORITA' D</t>
  </si>
  <si>
    <t>TDA LUGLIO 2023 -AZIENDALI- PRIORITA' P</t>
  </si>
  <si>
    <t>P - Programmabile (entro120 giorni)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</si>
</sst>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%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3" fontId="2" fillId="5" borderId="6" xfId="0" applyNumberFormat="1" applyFont="1" applyFill="1" applyBorder="1" applyAlignment="1">
      <alignment horizontal="right" vertical="center" wrapText="1"/>
    </xf>
    <xf numFmtId="164" fontId="2" fillId="5" borderId="6" xfId="0" applyNumberFormat="1" applyFont="1" applyFill="1" applyBorder="1" applyAlignment="1">
      <alignment horizontal="right" vertical="center" wrapText="1"/>
    </xf>
    <xf numFmtId="165" fontId="1" fillId="4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sqref="A1:F1"/>
    </sheetView>
  </sheetViews>
  <sheetFormatPr defaultColWidth="8.85546875" defaultRowHeight="15" x14ac:dyDescent="0.25"/>
  <cols>
    <col min="1" max="1" width="9.85546875" style="4" bestFit="1" customWidth="1"/>
    <col min="2" max="2" width="39.140625" style="4" customWidth="1"/>
    <col min="3" max="3" width="9.140625" style="4" bestFit="1" customWidth="1"/>
    <col min="4" max="4" width="11.7109375" style="4" bestFit="1" customWidth="1"/>
    <col min="5" max="5" width="9.85546875" style="4" bestFit="1" customWidth="1"/>
    <col min="6" max="6" width="8.7109375" style="4" bestFit="1" customWidth="1"/>
    <col min="7" max="16384" width="8.85546875" style="4"/>
  </cols>
  <sheetData>
    <row r="1" spans="1:6" ht="15.75" x14ac:dyDescent="0.25">
      <c r="A1" s="14" t="s">
        <v>67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1" x14ac:dyDescent="0.25">
      <c r="A3" s="5" t="s">
        <v>65</v>
      </c>
      <c r="B3" s="5" t="s">
        <v>7</v>
      </c>
      <c r="C3" s="6">
        <v>2</v>
      </c>
      <c r="D3" s="6">
        <v>2</v>
      </c>
      <c r="E3" s="7">
        <v>1</v>
      </c>
      <c r="F3" s="8">
        <v>6</v>
      </c>
    </row>
    <row r="4" spans="1:6" ht="21" x14ac:dyDescent="0.25">
      <c r="A4" s="5" t="s">
        <v>65</v>
      </c>
      <c r="B4" s="5" t="s">
        <v>8</v>
      </c>
      <c r="C4" s="6">
        <v>4</v>
      </c>
      <c r="D4" s="6">
        <v>3</v>
      </c>
      <c r="E4" s="7">
        <v>0.75</v>
      </c>
      <c r="F4" s="8">
        <v>5.6</v>
      </c>
    </row>
    <row r="5" spans="1:6" ht="21" x14ac:dyDescent="0.25">
      <c r="A5" s="5" t="s">
        <v>65</v>
      </c>
      <c r="B5" s="5" t="s">
        <v>9</v>
      </c>
      <c r="C5" s="6">
        <v>10</v>
      </c>
      <c r="D5" s="6">
        <v>3</v>
      </c>
      <c r="E5" s="7">
        <v>0.3</v>
      </c>
      <c r="F5" s="8">
        <v>17.100000000000001</v>
      </c>
    </row>
    <row r="6" spans="1:6" ht="21" x14ac:dyDescent="0.25">
      <c r="A6" s="5" t="s">
        <v>65</v>
      </c>
      <c r="B6" s="5" t="s">
        <v>58</v>
      </c>
      <c r="C6" s="6">
        <v>8</v>
      </c>
      <c r="D6" s="6">
        <v>3</v>
      </c>
      <c r="E6" s="7">
        <v>0.375</v>
      </c>
      <c r="F6" s="8">
        <v>34.444444444444443</v>
      </c>
    </row>
    <row r="7" spans="1:6" ht="21" x14ac:dyDescent="0.25">
      <c r="A7" s="5" t="s">
        <v>65</v>
      </c>
      <c r="B7" s="5" t="s">
        <v>11</v>
      </c>
      <c r="C7" s="6">
        <v>11</v>
      </c>
      <c r="D7" s="6">
        <v>5</v>
      </c>
      <c r="E7" s="7">
        <v>0.45454545454545447</v>
      </c>
      <c r="F7" s="8">
        <v>31.61538461538462</v>
      </c>
    </row>
    <row r="8" spans="1:6" ht="21" x14ac:dyDescent="0.25">
      <c r="A8" s="5" t="s">
        <v>65</v>
      </c>
      <c r="B8" s="5" t="s">
        <v>59</v>
      </c>
      <c r="C8" s="6">
        <v>2</v>
      </c>
      <c r="D8" s="6">
        <v>0</v>
      </c>
      <c r="E8" s="7">
        <v>0</v>
      </c>
      <c r="F8" s="8">
        <v>42</v>
      </c>
    </row>
    <row r="9" spans="1:6" ht="21" x14ac:dyDescent="0.25">
      <c r="A9" s="5" t="s">
        <v>65</v>
      </c>
      <c r="B9" s="5" t="s">
        <v>15</v>
      </c>
      <c r="C9" s="6">
        <v>8</v>
      </c>
      <c r="D9" s="6">
        <v>2</v>
      </c>
      <c r="E9" s="7">
        <v>0.25</v>
      </c>
      <c r="F9" s="8">
        <v>66</v>
      </c>
    </row>
    <row r="10" spans="1:6" ht="21" x14ac:dyDescent="0.25">
      <c r="A10" s="5" t="s">
        <v>65</v>
      </c>
      <c r="B10" s="5" t="s">
        <v>16</v>
      </c>
      <c r="C10" s="6">
        <v>49</v>
      </c>
      <c r="D10" s="6">
        <v>33</v>
      </c>
      <c r="E10" s="7">
        <v>0.67346938775510201</v>
      </c>
      <c r="F10" s="8">
        <v>16.074074074074069</v>
      </c>
    </row>
    <row r="11" spans="1:6" ht="21" x14ac:dyDescent="0.25">
      <c r="A11" s="5" t="s">
        <v>65</v>
      </c>
      <c r="B11" s="5" t="s">
        <v>17</v>
      </c>
      <c r="C11" s="6">
        <v>4</v>
      </c>
      <c r="D11" s="6">
        <v>1</v>
      </c>
      <c r="E11" s="7">
        <v>0.25</v>
      </c>
      <c r="F11" s="8">
        <v>60.25</v>
      </c>
    </row>
    <row r="12" spans="1:6" ht="21" x14ac:dyDescent="0.25">
      <c r="A12" s="5" t="s">
        <v>65</v>
      </c>
      <c r="B12" s="5" t="s">
        <v>18</v>
      </c>
      <c r="C12" s="6">
        <v>26</v>
      </c>
      <c r="D12" s="6">
        <v>23</v>
      </c>
      <c r="E12" s="7">
        <v>0.88461538461538458</v>
      </c>
      <c r="F12" s="8">
        <v>10.571428571428569</v>
      </c>
    </row>
    <row r="13" spans="1:6" ht="21" x14ac:dyDescent="0.25">
      <c r="A13" s="5" t="s">
        <v>65</v>
      </c>
      <c r="B13" s="5" t="s">
        <v>19</v>
      </c>
      <c r="C13" s="6">
        <v>4</v>
      </c>
      <c r="D13" s="6">
        <v>1</v>
      </c>
      <c r="E13" s="7">
        <v>0.25</v>
      </c>
      <c r="F13" s="8">
        <v>59</v>
      </c>
    </row>
    <row r="14" spans="1:6" ht="21" x14ac:dyDescent="0.25">
      <c r="A14" s="5" t="s">
        <v>65</v>
      </c>
      <c r="B14" s="5" t="s">
        <v>20</v>
      </c>
      <c r="C14" s="6">
        <v>1</v>
      </c>
      <c r="D14" s="6">
        <v>0</v>
      </c>
      <c r="E14" s="7">
        <v>0</v>
      </c>
      <c r="F14" s="8">
        <v>84</v>
      </c>
    </row>
    <row r="15" spans="1:6" ht="21" x14ac:dyDescent="0.25">
      <c r="A15" s="5" t="s">
        <v>65</v>
      </c>
      <c r="B15" s="5" t="s">
        <v>21</v>
      </c>
      <c r="C15" s="6">
        <v>2</v>
      </c>
      <c r="D15" s="6">
        <v>1</v>
      </c>
      <c r="E15" s="7">
        <v>0.5</v>
      </c>
      <c r="F15" s="8">
        <v>28.5</v>
      </c>
    </row>
    <row r="16" spans="1:6" ht="21" x14ac:dyDescent="0.25">
      <c r="A16" s="5" t="s">
        <v>65</v>
      </c>
      <c r="B16" s="5" t="s">
        <v>61</v>
      </c>
      <c r="C16" s="6">
        <v>1</v>
      </c>
      <c r="D16" s="6">
        <v>1</v>
      </c>
      <c r="E16" s="7">
        <v>1</v>
      </c>
      <c r="F16" s="8">
        <v>1</v>
      </c>
    </row>
    <row r="17" spans="1:6" ht="21" x14ac:dyDescent="0.25">
      <c r="A17" s="5" t="s">
        <v>65</v>
      </c>
      <c r="B17" s="5" t="s">
        <v>22</v>
      </c>
      <c r="C17" s="6">
        <v>2</v>
      </c>
      <c r="D17" s="6">
        <v>2</v>
      </c>
      <c r="E17" s="7">
        <v>1</v>
      </c>
      <c r="F17" s="8">
        <v>0.5</v>
      </c>
    </row>
    <row r="18" spans="1:6" ht="21" x14ac:dyDescent="0.25">
      <c r="A18" s="5" t="s">
        <v>65</v>
      </c>
      <c r="B18" s="5" t="s">
        <v>24</v>
      </c>
      <c r="C18" s="6">
        <v>24</v>
      </c>
      <c r="D18" s="6">
        <v>9</v>
      </c>
      <c r="E18" s="7">
        <v>0.375</v>
      </c>
      <c r="F18" s="8">
        <v>50.68</v>
      </c>
    </row>
    <row r="19" spans="1:6" ht="31.5" x14ac:dyDescent="0.25">
      <c r="A19" s="5" t="s">
        <v>65</v>
      </c>
      <c r="B19" s="5" t="s">
        <v>25</v>
      </c>
      <c r="C19" s="6">
        <v>40</v>
      </c>
      <c r="D19" s="6">
        <v>34</v>
      </c>
      <c r="E19" s="7">
        <v>0.85</v>
      </c>
      <c r="F19" s="8">
        <v>12.93181818181818</v>
      </c>
    </row>
    <row r="20" spans="1:6" ht="21" x14ac:dyDescent="0.25">
      <c r="A20" s="5" t="s">
        <v>65</v>
      </c>
      <c r="B20" s="5" t="s">
        <v>26</v>
      </c>
      <c r="C20" s="6">
        <v>79</v>
      </c>
      <c r="D20" s="6">
        <v>67</v>
      </c>
      <c r="E20" s="7">
        <v>0.84810126582278478</v>
      </c>
      <c r="F20" s="8">
        <v>10.59756097560976</v>
      </c>
    </row>
    <row r="21" spans="1:6" ht="21" x14ac:dyDescent="0.25">
      <c r="A21" s="5" t="s">
        <v>65</v>
      </c>
      <c r="B21" s="5" t="s">
        <v>27</v>
      </c>
      <c r="C21" s="6">
        <v>3</v>
      </c>
      <c r="D21" s="6">
        <v>2</v>
      </c>
      <c r="E21" s="7">
        <v>0.66666666666666663</v>
      </c>
      <c r="F21" s="8">
        <v>14</v>
      </c>
    </row>
    <row r="22" spans="1:6" ht="21" x14ac:dyDescent="0.25">
      <c r="A22" s="5" t="s">
        <v>65</v>
      </c>
      <c r="B22" s="5" t="s">
        <v>28</v>
      </c>
      <c r="C22" s="6">
        <v>1</v>
      </c>
      <c r="D22" s="6">
        <v>1</v>
      </c>
      <c r="E22" s="7">
        <v>1</v>
      </c>
      <c r="F22" s="8">
        <v>9</v>
      </c>
    </row>
    <row r="23" spans="1:6" ht="21" x14ac:dyDescent="0.25">
      <c r="A23" s="5" t="s">
        <v>65</v>
      </c>
      <c r="B23" s="5" t="s">
        <v>29</v>
      </c>
      <c r="C23" s="6">
        <v>7</v>
      </c>
      <c r="D23" s="6">
        <v>1</v>
      </c>
      <c r="E23" s="7">
        <v>0.14285714285714279</v>
      </c>
      <c r="F23" s="8">
        <v>38.285714285714278</v>
      </c>
    </row>
    <row r="24" spans="1:6" ht="21" x14ac:dyDescent="0.25">
      <c r="A24" s="5" t="s">
        <v>65</v>
      </c>
      <c r="B24" s="5" t="s">
        <v>62</v>
      </c>
      <c r="C24" s="6">
        <v>2</v>
      </c>
      <c r="D24" s="6">
        <v>2</v>
      </c>
      <c r="E24" s="7">
        <v>1</v>
      </c>
      <c r="F24" s="8">
        <v>4</v>
      </c>
    </row>
    <row r="25" spans="1:6" ht="21" x14ac:dyDescent="0.25">
      <c r="A25" s="5" t="s">
        <v>65</v>
      </c>
      <c r="B25" s="5" t="s">
        <v>31</v>
      </c>
      <c r="C25" s="6">
        <v>5</v>
      </c>
      <c r="D25" s="6">
        <v>5</v>
      </c>
      <c r="E25" s="7">
        <v>1</v>
      </c>
      <c r="F25" s="8">
        <v>2</v>
      </c>
    </row>
    <row r="26" spans="1:6" ht="21" x14ac:dyDescent="0.25">
      <c r="A26" s="5" t="s">
        <v>65</v>
      </c>
      <c r="B26" s="5" t="s">
        <v>32</v>
      </c>
      <c r="C26" s="6">
        <v>63</v>
      </c>
      <c r="D26" s="6">
        <v>55</v>
      </c>
      <c r="E26" s="7">
        <v>0.87301587301587302</v>
      </c>
      <c r="F26" s="8">
        <v>13.30666666666667</v>
      </c>
    </row>
    <row r="27" spans="1:6" ht="21" x14ac:dyDescent="0.25">
      <c r="A27" s="5" t="s">
        <v>65</v>
      </c>
      <c r="B27" s="5" t="s">
        <v>33</v>
      </c>
      <c r="C27" s="6">
        <v>59</v>
      </c>
      <c r="D27" s="6">
        <v>46</v>
      </c>
      <c r="E27" s="7">
        <v>0.77966101694915257</v>
      </c>
      <c r="F27" s="8">
        <v>11.64788732394366</v>
      </c>
    </row>
    <row r="28" spans="1:6" ht="21" x14ac:dyDescent="0.25">
      <c r="A28" s="5" t="s">
        <v>65</v>
      </c>
      <c r="B28" s="5" t="s">
        <v>34</v>
      </c>
      <c r="C28" s="6">
        <v>104</v>
      </c>
      <c r="D28" s="6">
        <v>104</v>
      </c>
      <c r="E28" s="7">
        <v>1</v>
      </c>
      <c r="F28" s="8">
        <v>2.5321100917431192</v>
      </c>
    </row>
    <row r="29" spans="1:6" ht="21" x14ac:dyDescent="0.25">
      <c r="A29" s="5" t="s">
        <v>65</v>
      </c>
      <c r="B29" s="5" t="s">
        <v>35</v>
      </c>
      <c r="C29" s="6">
        <v>11</v>
      </c>
      <c r="D29" s="6">
        <v>3</v>
      </c>
      <c r="E29" s="7">
        <v>0.27272727272727271</v>
      </c>
      <c r="F29" s="8">
        <v>31</v>
      </c>
    </row>
    <row r="30" spans="1:6" ht="21" x14ac:dyDescent="0.25">
      <c r="A30" s="5" t="s">
        <v>65</v>
      </c>
      <c r="B30" s="5" t="s">
        <v>36</v>
      </c>
      <c r="C30" s="6">
        <v>9</v>
      </c>
      <c r="D30" s="6">
        <v>9</v>
      </c>
      <c r="E30" s="7">
        <v>1</v>
      </c>
      <c r="F30" s="8">
        <v>4.5</v>
      </c>
    </row>
    <row r="31" spans="1:6" ht="21" x14ac:dyDescent="0.25">
      <c r="A31" s="5" t="s">
        <v>65</v>
      </c>
      <c r="B31" s="5" t="s">
        <v>37</v>
      </c>
      <c r="C31" s="6">
        <v>3</v>
      </c>
      <c r="D31" s="6">
        <v>3</v>
      </c>
      <c r="E31" s="7">
        <v>1</v>
      </c>
      <c r="F31" s="8">
        <v>1</v>
      </c>
    </row>
    <row r="32" spans="1:6" ht="21" x14ac:dyDescent="0.25">
      <c r="A32" s="5" t="s">
        <v>65</v>
      </c>
      <c r="B32" s="5" t="s">
        <v>38</v>
      </c>
      <c r="C32" s="6">
        <v>61</v>
      </c>
      <c r="D32" s="6">
        <v>49</v>
      </c>
      <c r="E32" s="7">
        <v>0.80327868852459017</v>
      </c>
      <c r="F32" s="8">
        <v>7.5625</v>
      </c>
    </row>
    <row r="33" spans="1:6" ht="21" x14ac:dyDescent="0.25">
      <c r="A33" s="5" t="s">
        <v>65</v>
      </c>
      <c r="B33" s="5" t="s">
        <v>39</v>
      </c>
      <c r="C33" s="6">
        <v>56</v>
      </c>
      <c r="D33" s="6">
        <v>56</v>
      </c>
      <c r="E33" s="7">
        <v>1</v>
      </c>
      <c r="F33" s="8">
        <v>1.6610169491525419</v>
      </c>
    </row>
    <row r="34" spans="1:6" ht="21" x14ac:dyDescent="0.25">
      <c r="A34" s="5" t="s">
        <v>65</v>
      </c>
      <c r="B34" s="5" t="s">
        <v>40</v>
      </c>
      <c r="C34" s="6">
        <v>50</v>
      </c>
      <c r="D34" s="6">
        <v>48</v>
      </c>
      <c r="E34" s="7">
        <v>0.96</v>
      </c>
      <c r="F34" s="8">
        <v>3.075471698113208</v>
      </c>
    </row>
    <row r="35" spans="1:6" ht="21" x14ac:dyDescent="0.25">
      <c r="A35" s="5" t="s">
        <v>65</v>
      </c>
      <c r="B35" s="5" t="s">
        <v>41</v>
      </c>
      <c r="C35" s="6">
        <v>34</v>
      </c>
      <c r="D35" s="6">
        <v>34</v>
      </c>
      <c r="E35" s="7">
        <v>1</v>
      </c>
      <c r="F35" s="8">
        <v>5.5750000000000002</v>
      </c>
    </row>
    <row r="36" spans="1:6" ht="21" x14ac:dyDescent="0.25">
      <c r="A36" s="5" t="s">
        <v>65</v>
      </c>
      <c r="B36" s="5" t="s">
        <v>42</v>
      </c>
      <c r="C36" s="6">
        <v>1</v>
      </c>
      <c r="D36" s="6">
        <v>1</v>
      </c>
      <c r="E36" s="7">
        <v>1</v>
      </c>
      <c r="F36" s="8">
        <v>6</v>
      </c>
    </row>
    <row r="37" spans="1:6" ht="21" x14ac:dyDescent="0.25">
      <c r="A37" s="5" t="s">
        <v>65</v>
      </c>
      <c r="B37" s="5" t="s">
        <v>43</v>
      </c>
      <c r="C37" s="6">
        <v>47</v>
      </c>
      <c r="D37" s="6">
        <v>44</v>
      </c>
      <c r="E37" s="7">
        <v>0.93617021276595747</v>
      </c>
      <c r="F37" s="8">
        <v>5.6595744680851068</v>
      </c>
    </row>
    <row r="38" spans="1:6" ht="21" x14ac:dyDescent="0.25">
      <c r="A38" s="5" t="s">
        <v>65</v>
      </c>
      <c r="B38" s="5" t="s">
        <v>44</v>
      </c>
      <c r="C38" s="6">
        <v>26</v>
      </c>
      <c r="D38" s="6">
        <v>24</v>
      </c>
      <c r="E38" s="7">
        <v>0.92307692307692313</v>
      </c>
      <c r="F38" s="8">
        <v>4.741935483870968</v>
      </c>
    </row>
    <row r="39" spans="1:6" ht="21" x14ac:dyDescent="0.25">
      <c r="A39" s="5" t="s">
        <v>65</v>
      </c>
      <c r="B39" s="5" t="s">
        <v>45</v>
      </c>
      <c r="C39" s="6">
        <v>6</v>
      </c>
      <c r="D39" s="6">
        <v>6</v>
      </c>
      <c r="E39" s="7">
        <v>1</v>
      </c>
      <c r="F39" s="8">
        <v>1.833333333333333</v>
      </c>
    </row>
    <row r="40" spans="1:6" ht="21" x14ac:dyDescent="0.25">
      <c r="A40" s="5" t="s">
        <v>65</v>
      </c>
      <c r="B40" s="5" t="s">
        <v>46</v>
      </c>
      <c r="C40" s="6">
        <v>4</v>
      </c>
      <c r="D40" s="6">
        <v>4</v>
      </c>
      <c r="E40" s="7">
        <v>1</v>
      </c>
      <c r="F40" s="8">
        <v>2.5</v>
      </c>
    </row>
    <row r="41" spans="1:6" ht="21" x14ac:dyDescent="0.25">
      <c r="A41" s="5" t="s">
        <v>65</v>
      </c>
      <c r="B41" s="5" t="s">
        <v>47</v>
      </c>
      <c r="C41" s="6">
        <v>1</v>
      </c>
      <c r="D41" s="6">
        <v>0</v>
      </c>
      <c r="E41" s="7">
        <v>0</v>
      </c>
      <c r="F41" s="8">
        <v>63</v>
      </c>
    </row>
    <row r="42" spans="1:6" ht="21" x14ac:dyDescent="0.25">
      <c r="A42" s="5" t="s">
        <v>65</v>
      </c>
      <c r="B42" s="5" t="s">
        <v>48</v>
      </c>
      <c r="C42" s="6">
        <v>1</v>
      </c>
      <c r="D42" s="6">
        <v>1</v>
      </c>
      <c r="E42" s="7">
        <v>1</v>
      </c>
      <c r="F42" s="8">
        <v>10</v>
      </c>
    </row>
    <row r="43" spans="1:6" ht="21" x14ac:dyDescent="0.25">
      <c r="A43" s="5" t="s">
        <v>65</v>
      </c>
      <c r="B43" s="5" t="s">
        <v>49</v>
      </c>
      <c r="C43" s="6">
        <v>63</v>
      </c>
      <c r="D43" s="6">
        <v>59</v>
      </c>
      <c r="E43" s="7">
        <v>0.93650793650793651</v>
      </c>
      <c r="F43" s="8">
        <v>5.3292682926829267</v>
      </c>
    </row>
    <row r="44" spans="1:6" ht="21" x14ac:dyDescent="0.25">
      <c r="A44" s="5" t="s">
        <v>65</v>
      </c>
      <c r="B44" s="5" t="s">
        <v>50</v>
      </c>
      <c r="C44" s="6">
        <v>5</v>
      </c>
      <c r="D44" s="6">
        <v>2</v>
      </c>
      <c r="E44" s="7">
        <v>0.4</v>
      </c>
      <c r="F44" s="8">
        <v>34.200000000000003</v>
      </c>
    </row>
    <row r="45" spans="1:6" ht="21" x14ac:dyDescent="0.25">
      <c r="A45" s="5" t="s">
        <v>65</v>
      </c>
      <c r="B45" s="5" t="s">
        <v>51</v>
      </c>
      <c r="C45" s="6">
        <v>79</v>
      </c>
      <c r="D45" s="6">
        <v>78</v>
      </c>
      <c r="E45" s="7">
        <v>0.98734177215189878</v>
      </c>
      <c r="F45" s="8">
        <v>2.9518072289156621</v>
      </c>
    </row>
    <row r="46" spans="1:6" ht="21" x14ac:dyDescent="0.25">
      <c r="A46" s="5" t="s">
        <v>65</v>
      </c>
      <c r="B46" s="5" t="s">
        <v>53</v>
      </c>
      <c r="C46" s="6">
        <v>7</v>
      </c>
      <c r="D46" s="6">
        <v>5</v>
      </c>
      <c r="E46" s="7">
        <v>0.7142857142857143</v>
      </c>
      <c r="F46" s="8">
        <v>8.75</v>
      </c>
    </row>
    <row r="47" spans="1:6" x14ac:dyDescent="0.25">
      <c r="A47" s="9" t="s">
        <v>66</v>
      </c>
      <c r="B47" s="10"/>
      <c r="C47" s="11">
        <f>SUM(C3:C46)</f>
        <v>985</v>
      </c>
      <c r="D47" s="11">
        <f>SUM(D3:D46)</f>
        <v>832</v>
      </c>
      <c r="E47" s="12">
        <f>D47/C47</f>
        <v>0.84467005076142132</v>
      </c>
      <c r="F47" s="13"/>
    </row>
  </sheetData>
  <mergeCells count="1">
    <mergeCell ref="A1:F1"/>
  </mergeCells>
  <pageMargins left="0.7" right="0.7" top="0.75" bottom="0.75" header="0.3" footer="0.3"/>
  <pageSetup paperSize="9" scale="93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selection sqref="A1:F1"/>
    </sheetView>
  </sheetViews>
  <sheetFormatPr defaultColWidth="8.85546875" defaultRowHeight="15" x14ac:dyDescent="0.25"/>
  <cols>
    <col min="1" max="1" width="15.42578125" style="4" customWidth="1"/>
    <col min="2" max="2" width="39.140625" style="4" customWidth="1"/>
    <col min="3" max="3" width="9.140625" style="4" bestFit="1" customWidth="1"/>
    <col min="4" max="4" width="11.7109375" style="4" bestFit="1" customWidth="1"/>
    <col min="5" max="5" width="9.85546875" style="4" bestFit="1" customWidth="1"/>
    <col min="6" max="6" width="8.7109375" style="4" bestFit="1" customWidth="1"/>
    <col min="7" max="16384" width="8.85546875" style="4"/>
  </cols>
  <sheetData>
    <row r="1" spans="1:6" ht="16.5" thickBot="1" x14ac:dyDescent="0.3">
      <c r="A1" s="14" t="s">
        <v>68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1.5" x14ac:dyDescent="0.25">
      <c r="A3" s="5" t="s">
        <v>6</v>
      </c>
      <c r="B3" s="5" t="s">
        <v>7</v>
      </c>
      <c r="C3" s="6">
        <v>10</v>
      </c>
      <c r="D3" s="6">
        <v>9</v>
      </c>
      <c r="E3" s="7">
        <v>0.9</v>
      </c>
      <c r="F3" s="8">
        <v>22.3</v>
      </c>
    </row>
    <row r="4" spans="1:6" ht="31.5" x14ac:dyDescent="0.25">
      <c r="A4" s="5" t="s">
        <v>6</v>
      </c>
      <c r="B4" s="5" t="s">
        <v>8</v>
      </c>
      <c r="C4" s="6">
        <v>8</v>
      </c>
      <c r="D4" s="6">
        <v>7</v>
      </c>
      <c r="E4" s="7">
        <v>0.875</v>
      </c>
      <c r="F4" s="8">
        <v>20.75</v>
      </c>
    </row>
    <row r="5" spans="1:6" ht="31.5" x14ac:dyDescent="0.25">
      <c r="A5" s="5" t="s">
        <v>6</v>
      </c>
      <c r="B5" s="5" t="s">
        <v>9</v>
      </c>
      <c r="C5" s="6">
        <v>35</v>
      </c>
      <c r="D5" s="6">
        <v>31</v>
      </c>
      <c r="E5" s="7">
        <v>0.88571428571428568</v>
      </c>
      <c r="F5" s="8">
        <v>16.578947368421051</v>
      </c>
    </row>
    <row r="6" spans="1:6" ht="31.5" x14ac:dyDescent="0.25">
      <c r="A6" s="5" t="s">
        <v>6</v>
      </c>
      <c r="B6" s="5" t="s">
        <v>10</v>
      </c>
      <c r="C6" s="6">
        <v>1</v>
      </c>
      <c r="D6" s="6">
        <v>1</v>
      </c>
      <c r="E6" s="7">
        <v>1</v>
      </c>
      <c r="F6" s="8">
        <v>8</v>
      </c>
    </row>
    <row r="7" spans="1:6" ht="31.5" x14ac:dyDescent="0.25">
      <c r="A7" s="5" t="s">
        <v>6</v>
      </c>
      <c r="B7" s="5" t="s">
        <v>11</v>
      </c>
      <c r="C7" s="6">
        <v>4</v>
      </c>
      <c r="D7" s="6">
        <v>4</v>
      </c>
      <c r="E7" s="7">
        <v>1</v>
      </c>
      <c r="F7" s="8">
        <v>16.2</v>
      </c>
    </row>
    <row r="8" spans="1:6" ht="31.5" x14ac:dyDescent="0.25">
      <c r="A8" s="5" t="s">
        <v>6</v>
      </c>
      <c r="B8" s="5" t="s">
        <v>12</v>
      </c>
      <c r="C8" s="6">
        <v>1</v>
      </c>
      <c r="D8" s="6">
        <v>1</v>
      </c>
      <c r="E8" s="7">
        <v>1</v>
      </c>
      <c r="F8" s="8">
        <v>1</v>
      </c>
    </row>
    <row r="9" spans="1:6" ht="31.5" x14ac:dyDescent="0.25">
      <c r="A9" s="5" t="s">
        <v>6</v>
      </c>
      <c r="B9" s="5" t="s">
        <v>13</v>
      </c>
      <c r="C9" s="6">
        <v>1</v>
      </c>
      <c r="D9" s="6">
        <v>1</v>
      </c>
      <c r="E9" s="7">
        <v>1</v>
      </c>
      <c r="F9" s="8">
        <v>7</v>
      </c>
    </row>
    <row r="10" spans="1:6" ht="31.5" x14ac:dyDescent="0.25">
      <c r="A10" s="5" t="s">
        <v>6</v>
      </c>
      <c r="B10" s="5" t="s">
        <v>14</v>
      </c>
      <c r="C10" s="6">
        <v>4</v>
      </c>
      <c r="D10" s="6">
        <v>4</v>
      </c>
      <c r="E10" s="7">
        <v>1</v>
      </c>
      <c r="F10" s="8">
        <v>6</v>
      </c>
    </row>
    <row r="11" spans="1:6" ht="31.5" x14ac:dyDescent="0.25">
      <c r="A11" s="5" t="s">
        <v>6</v>
      </c>
      <c r="B11" s="5" t="s">
        <v>15</v>
      </c>
      <c r="C11" s="6">
        <v>5</v>
      </c>
      <c r="D11" s="6">
        <v>4</v>
      </c>
      <c r="E11" s="7">
        <v>0.8</v>
      </c>
      <c r="F11" s="8">
        <v>48.4</v>
      </c>
    </row>
    <row r="12" spans="1:6" ht="31.5" x14ac:dyDescent="0.25">
      <c r="A12" s="5" t="s">
        <v>6</v>
      </c>
      <c r="B12" s="5" t="s">
        <v>16</v>
      </c>
      <c r="C12" s="6">
        <v>70</v>
      </c>
      <c r="D12" s="6">
        <v>51</v>
      </c>
      <c r="E12" s="7">
        <v>0.72857142857142854</v>
      </c>
      <c r="F12" s="8">
        <v>42.797297297297298</v>
      </c>
    </row>
    <row r="13" spans="1:6" ht="31.5" x14ac:dyDescent="0.25">
      <c r="A13" s="5" t="s">
        <v>6</v>
      </c>
      <c r="B13" s="5" t="s">
        <v>17</v>
      </c>
      <c r="C13" s="6">
        <v>3</v>
      </c>
      <c r="D13" s="6">
        <v>3</v>
      </c>
      <c r="E13" s="7">
        <v>1</v>
      </c>
      <c r="F13" s="8">
        <v>5.666666666666667</v>
      </c>
    </row>
    <row r="14" spans="1:6" ht="31.5" x14ac:dyDescent="0.25">
      <c r="A14" s="5" t="s">
        <v>6</v>
      </c>
      <c r="B14" s="5" t="s">
        <v>18</v>
      </c>
      <c r="C14" s="6">
        <v>153</v>
      </c>
      <c r="D14" s="6">
        <v>134</v>
      </c>
      <c r="E14" s="7">
        <v>0.87581699346405228</v>
      </c>
      <c r="F14" s="8">
        <v>38.685897435897438</v>
      </c>
    </row>
    <row r="15" spans="1:6" ht="31.5" x14ac:dyDescent="0.25">
      <c r="A15" s="5" t="s">
        <v>6</v>
      </c>
      <c r="B15" s="5" t="s">
        <v>19</v>
      </c>
      <c r="C15" s="6">
        <v>5</v>
      </c>
      <c r="D15" s="6">
        <v>5</v>
      </c>
      <c r="E15" s="7">
        <v>1</v>
      </c>
      <c r="F15" s="8">
        <v>7.4</v>
      </c>
    </row>
    <row r="16" spans="1:6" ht="31.5" x14ac:dyDescent="0.25">
      <c r="A16" s="5" t="s">
        <v>6</v>
      </c>
      <c r="B16" s="5" t="s">
        <v>20</v>
      </c>
      <c r="C16" s="6">
        <v>2</v>
      </c>
      <c r="D16" s="6">
        <v>2</v>
      </c>
      <c r="E16" s="7">
        <v>1</v>
      </c>
      <c r="F16" s="8">
        <v>5</v>
      </c>
    </row>
    <row r="17" spans="1:6" ht="31.5" x14ac:dyDescent="0.25">
      <c r="A17" s="5" t="s">
        <v>6</v>
      </c>
      <c r="B17" s="5" t="s">
        <v>21</v>
      </c>
      <c r="C17" s="6">
        <v>3</v>
      </c>
      <c r="D17" s="6">
        <v>3</v>
      </c>
      <c r="E17" s="7">
        <v>1</v>
      </c>
      <c r="F17" s="8">
        <v>1.666666666666667</v>
      </c>
    </row>
    <row r="18" spans="1:6" ht="31.5" x14ac:dyDescent="0.25">
      <c r="A18" s="5" t="s">
        <v>6</v>
      </c>
      <c r="B18" s="5" t="s">
        <v>22</v>
      </c>
      <c r="C18" s="6">
        <v>11</v>
      </c>
      <c r="D18" s="6">
        <v>5</v>
      </c>
      <c r="E18" s="7">
        <v>0.45454545454545447</v>
      </c>
      <c r="F18" s="8">
        <v>59.727272727272727</v>
      </c>
    </row>
    <row r="19" spans="1:6" ht="31.5" x14ac:dyDescent="0.25">
      <c r="A19" s="5" t="s">
        <v>6</v>
      </c>
      <c r="B19" s="5" t="s">
        <v>23</v>
      </c>
      <c r="C19" s="6">
        <v>1</v>
      </c>
      <c r="D19" s="6">
        <v>0</v>
      </c>
      <c r="E19" s="7">
        <v>0</v>
      </c>
      <c r="F19" s="8">
        <v>121</v>
      </c>
    </row>
    <row r="20" spans="1:6" ht="31.5" x14ac:dyDescent="0.25">
      <c r="A20" s="5" t="s">
        <v>6</v>
      </c>
      <c r="B20" s="5" t="s">
        <v>24</v>
      </c>
      <c r="C20" s="6">
        <v>29</v>
      </c>
      <c r="D20" s="6">
        <v>20</v>
      </c>
      <c r="E20" s="7">
        <v>0.68965517241379315</v>
      </c>
      <c r="F20" s="8">
        <v>72.137931034482762</v>
      </c>
    </row>
    <row r="21" spans="1:6" ht="31.5" x14ac:dyDescent="0.25">
      <c r="A21" s="5" t="s">
        <v>6</v>
      </c>
      <c r="B21" s="5" t="s">
        <v>25</v>
      </c>
      <c r="C21" s="6">
        <v>38</v>
      </c>
      <c r="D21" s="6">
        <v>38</v>
      </c>
      <c r="E21" s="7">
        <v>1</v>
      </c>
      <c r="F21" s="8">
        <v>13.725</v>
      </c>
    </row>
    <row r="22" spans="1:6" ht="31.5" x14ac:dyDescent="0.25">
      <c r="A22" s="5" t="s">
        <v>6</v>
      </c>
      <c r="B22" s="5" t="s">
        <v>26</v>
      </c>
      <c r="C22" s="6">
        <v>89</v>
      </c>
      <c r="D22" s="6">
        <v>81</v>
      </c>
      <c r="E22" s="7">
        <v>0.9101123595505618</v>
      </c>
      <c r="F22" s="8">
        <v>16.011111111111109</v>
      </c>
    </row>
    <row r="23" spans="1:6" ht="31.5" x14ac:dyDescent="0.25">
      <c r="A23" s="5" t="s">
        <v>6</v>
      </c>
      <c r="B23" s="5" t="s">
        <v>27</v>
      </c>
      <c r="C23" s="6">
        <v>7</v>
      </c>
      <c r="D23" s="6">
        <v>7</v>
      </c>
      <c r="E23" s="7">
        <v>1</v>
      </c>
      <c r="F23" s="8">
        <v>18</v>
      </c>
    </row>
    <row r="24" spans="1:6" ht="31.5" x14ac:dyDescent="0.25">
      <c r="A24" s="5" t="s">
        <v>6</v>
      </c>
      <c r="B24" s="5" t="s">
        <v>28</v>
      </c>
      <c r="C24" s="6">
        <v>3</v>
      </c>
      <c r="D24" s="6">
        <v>3</v>
      </c>
      <c r="E24" s="7">
        <v>1</v>
      </c>
      <c r="F24" s="8">
        <v>14.66666666666667</v>
      </c>
    </row>
    <row r="25" spans="1:6" ht="31.5" x14ac:dyDescent="0.25">
      <c r="A25" s="5" t="s">
        <v>6</v>
      </c>
      <c r="B25" s="5" t="s">
        <v>29</v>
      </c>
      <c r="C25" s="6">
        <v>10</v>
      </c>
      <c r="D25" s="6">
        <v>5</v>
      </c>
      <c r="E25" s="7">
        <v>0.5</v>
      </c>
      <c r="F25" s="8">
        <v>49.7</v>
      </c>
    </row>
    <row r="26" spans="1:6" ht="31.5" x14ac:dyDescent="0.25">
      <c r="A26" s="5" t="s">
        <v>6</v>
      </c>
      <c r="B26" s="5" t="s">
        <v>30</v>
      </c>
      <c r="C26" s="6">
        <v>1</v>
      </c>
      <c r="D26" s="6">
        <v>1</v>
      </c>
      <c r="E26" s="7">
        <v>1</v>
      </c>
      <c r="F26" s="8">
        <v>2</v>
      </c>
    </row>
    <row r="27" spans="1:6" ht="31.5" x14ac:dyDescent="0.25">
      <c r="A27" s="5" t="s">
        <v>6</v>
      </c>
      <c r="B27" s="5" t="s">
        <v>31</v>
      </c>
      <c r="C27" s="6">
        <v>15</v>
      </c>
      <c r="D27" s="6">
        <v>12</v>
      </c>
      <c r="E27" s="7">
        <v>0.8</v>
      </c>
      <c r="F27" s="8">
        <v>22.866666666666671</v>
      </c>
    </row>
    <row r="28" spans="1:6" ht="31.5" x14ac:dyDescent="0.25">
      <c r="A28" s="5" t="s">
        <v>6</v>
      </c>
      <c r="B28" s="5" t="s">
        <v>32</v>
      </c>
      <c r="C28" s="6">
        <v>33</v>
      </c>
      <c r="D28" s="6">
        <v>31</v>
      </c>
      <c r="E28" s="7">
        <v>0.93939393939393945</v>
      </c>
      <c r="F28" s="8">
        <v>18.07692307692308</v>
      </c>
    </row>
    <row r="29" spans="1:6" ht="31.5" x14ac:dyDescent="0.25">
      <c r="A29" s="5" t="s">
        <v>6</v>
      </c>
      <c r="B29" s="5" t="s">
        <v>33</v>
      </c>
      <c r="C29" s="6">
        <v>76</v>
      </c>
      <c r="D29" s="6">
        <v>69</v>
      </c>
      <c r="E29" s="7">
        <v>0.90789473684210531</v>
      </c>
      <c r="F29" s="8">
        <v>13.737500000000001</v>
      </c>
    </row>
    <row r="30" spans="1:6" ht="31.5" x14ac:dyDescent="0.25">
      <c r="A30" s="5" t="s">
        <v>6</v>
      </c>
      <c r="B30" s="5" t="s">
        <v>34</v>
      </c>
      <c r="C30" s="6">
        <v>119</v>
      </c>
      <c r="D30" s="6">
        <v>114</v>
      </c>
      <c r="E30" s="7">
        <v>0.95798319327731096</v>
      </c>
      <c r="F30" s="8">
        <v>5.3442622950819674</v>
      </c>
    </row>
    <row r="31" spans="1:6" ht="31.5" x14ac:dyDescent="0.25">
      <c r="A31" s="5" t="s">
        <v>6</v>
      </c>
      <c r="B31" s="5" t="s">
        <v>35</v>
      </c>
      <c r="C31" s="6">
        <v>15</v>
      </c>
      <c r="D31" s="6">
        <v>9</v>
      </c>
      <c r="E31" s="7">
        <v>0.6</v>
      </c>
      <c r="F31" s="8">
        <v>24.466666666666669</v>
      </c>
    </row>
    <row r="32" spans="1:6" ht="31.5" x14ac:dyDescent="0.25">
      <c r="A32" s="5" t="s">
        <v>6</v>
      </c>
      <c r="B32" s="5" t="s">
        <v>36</v>
      </c>
      <c r="C32" s="6">
        <v>35</v>
      </c>
      <c r="D32" s="6">
        <v>35</v>
      </c>
      <c r="E32" s="7">
        <v>1</v>
      </c>
      <c r="F32" s="8">
        <v>6.0571428571428569</v>
      </c>
    </row>
    <row r="33" spans="1:6" ht="31.5" x14ac:dyDescent="0.25">
      <c r="A33" s="5" t="s">
        <v>6</v>
      </c>
      <c r="B33" s="5" t="s">
        <v>37</v>
      </c>
      <c r="C33" s="6">
        <v>2</v>
      </c>
      <c r="D33" s="6">
        <v>2</v>
      </c>
      <c r="E33" s="7">
        <v>1</v>
      </c>
      <c r="F33" s="8">
        <v>0</v>
      </c>
    </row>
    <row r="34" spans="1:6" ht="31.5" x14ac:dyDescent="0.25">
      <c r="A34" s="5" t="s">
        <v>6</v>
      </c>
      <c r="B34" s="5" t="s">
        <v>38</v>
      </c>
      <c r="C34" s="6">
        <v>119</v>
      </c>
      <c r="D34" s="6">
        <v>96</v>
      </c>
      <c r="E34" s="7">
        <v>0.80672268907563027</v>
      </c>
      <c r="F34" s="8">
        <v>23.925619834710741</v>
      </c>
    </row>
    <row r="35" spans="1:6" ht="31.5" x14ac:dyDescent="0.25">
      <c r="A35" s="5" t="s">
        <v>6</v>
      </c>
      <c r="B35" s="5" t="s">
        <v>39</v>
      </c>
      <c r="C35" s="6">
        <v>111</v>
      </c>
      <c r="D35" s="6">
        <v>110</v>
      </c>
      <c r="E35" s="7">
        <v>0.99099099099099097</v>
      </c>
      <c r="F35" s="8">
        <v>3.8803418803418799</v>
      </c>
    </row>
    <row r="36" spans="1:6" ht="31.5" x14ac:dyDescent="0.25">
      <c r="A36" s="5" t="s">
        <v>6</v>
      </c>
      <c r="B36" s="5" t="s">
        <v>40</v>
      </c>
      <c r="C36" s="6">
        <v>58</v>
      </c>
      <c r="D36" s="6">
        <v>54</v>
      </c>
      <c r="E36" s="7">
        <v>0.93103448275862066</v>
      </c>
      <c r="F36" s="8">
        <v>6.612903225806452</v>
      </c>
    </row>
    <row r="37" spans="1:6" ht="31.5" x14ac:dyDescent="0.25">
      <c r="A37" s="5" t="s">
        <v>6</v>
      </c>
      <c r="B37" s="5" t="s">
        <v>41</v>
      </c>
      <c r="C37" s="6">
        <v>50</v>
      </c>
      <c r="D37" s="6">
        <v>47</v>
      </c>
      <c r="E37" s="7">
        <v>0.94</v>
      </c>
      <c r="F37" s="8">
        <v>10.428571428571431</v>
      </c>
    </row>
    <row r="38" spans="1:6" ht="31.5" x14ac:dyDescent="0.25">
      <c r="A38" s="5" t="s">
        <v>6</v>
      </c>
      <c r="B38" s="5" t="s">
        <v>42</v>
      </c>
      <c r="C38" s="6">
        <v>1</v>
      </c>
      <c r="D38" s="6">
        <v>1</v>
      </c>
      <c r="E38" s="7">
        <v>1</v>
      </c>
      <c r="F38" s="8">
        <v>3</v>
      </c>
    </row>
    <row r="39" spans="1:6" ht="31.5" x14ac:dyDescent="0.25">
      <c r="A39" s="5" t="s">
        <v>6</v>
      </c>
      <c r="B39" s="5" t="s">
        <v>43</v>
      </c>
      <c r="C39" s="6">
        <v>104</v>
      </c>
      <c r="D39" s="6">
        <v>100</v>
      </c>
      <c r="E39" s="7">
        <v>0.96153846153846156</v>
      </c>
      <c r="F39" s="8">
        <v>9.2222222222222214</v>
      </c>
    </row>
    <row r="40" spans="1:6" ht="31.5" x14ac:dyDescent="0.25">
      <c r="A40" s="5" t="s">
        <v>6</v>
      </c>
      <c r="B40" s="5" t="s">
        <v>44</v>
      </c>
      <c r="C40" s="6">
        <v>57</v>
      </c>
      <c r="D40" s="6">
        <v>54</v>
      </c>
      <c r="E40" s="7">
        <v>0.94736842105263153</v>
      </c>
      <c r="F40" s="8">
        <v>8.693548387096774</v>
      </c>
    </row>
    <row r="41" spans="1:6" ht="31.5" x14ac:dyDescent="0.25">
      <c r="A41" s="5" t="s">
        <v>6</v>
      </c>
      <c r="B41" s="5" t="s">
        <v>45</v>
      </c>
      <c r="C41" s="6">
        <v>2</v>
      </c>
      <c r="D41" s="6">
        <v>2</v>
      </c>
      <c r="E41" s="7">
        <v>1</v>
      </c>
      <c r="F41" s="8">
        <v>0.5</v>
      </c>
    </row>
    <row r="42" spans="1:6" ht="31.5" x14ac:dyDescent="0.25">
      <c r="A42" s="5" t="s">
        <v>6</v>
      </c>
      <c r="B42" s="5" t="s">
        <v>46</v>
      </c>
      <c r="C42" s="6">
        <v>50</v>
      </c>
      <c r="D42" s="6">
        <v>50</v>
      </c>
      <c r="E42" s="7">
        <v>1</v>
      </c>
      <c r="F42" s="8">
        <v>12.17307692307692</v>
      </c>
    </row>
    <row r="43" spans="1:6" ht="31.5" x14ac:dyDescent="0.25">
      <c r="A43" s="5" t="s">
        <v>6</v>
      </c>
      <c r="B43" s="5" t="s">
        <v>47</v>
      </c>
      <c r="C43" s="6">
        <v>9</v>
      </c>
      <c r="D43" s="6">
        <v>9</v>
      </c>
      <c r="E43" s="7">
        <v>1</v>
      </c>
      <c r="F43" s="8">
        <v>11.111111111111111</v>
      </c>
    </row>
    <row r="44" spans="1:6" ht="31.5" x14ac:dyDescent="0.25">
      <c r="A44" s="5" t="s">
        <v>6</v>
      </c>
      <c r="B44" s="5" t="s">
        <v>48</v>
      </c>
      <c r="C44" s="6">
        <v>5</v>
      </c>
      <c r="D44" s="6">
        <v>3</v>
      </c>
      <c r="E44" s="7">
        <v>0.6</v>
      </c>
      <c r="F44" s="8">
        <v>29.666666666666671</v>
      </c>
    </row>
    <row r="45" spans="1:6" ht="31.5" x14ac:dyDescent="0.25">
      <c r="A45" s="5" t="s">
        <v>6</v>
      </c>
      <c r="B45" s="5" t="s">
        <v>49</v>
      </c>
      <c r="C45" s="6">
        <v>91</v>
      </c>
      <c r="D45" s="6">
        <v>91</v>
      </c>
      <c r="E45" s="7">
        <v>1</v>
      </c>
      <c r="F45" s="8">
        <v>9.3063063063063058</v>
      </c>
    </row>
    <row r="46" spans="1:6" ht="31.5" x14ac:dyDescent="0.25">
      <c r="A46" s="5" t="s">
        <v>6</v>
      </c>
      <c r="B46" s="5" t="s">
        <v>50</v>
      </c>
      <c r="C46" s="6">
        <v>4</v>
      </c>
      <c r="D46" s="6">
        <v>0</v>
      </c>
      <c r="E46" s="7">
        <v>0</v>
      </c>
      <c r="F46" s="8">
        <v>131.5</v>
      </c>
    </row>
    <row r="47" spans="1:6" ht="31.5" x14ac:dyDescent="0.25">
      <c r="A47" s="5" t="s">
        <v>6</v>
      </c>
      <c r="B47" s="5" t="s">
        <v>51</v>
      </c>
      <c r="C47" s="6">
        <v>230</v>
      </c>
      <c r="D47" s="6">
        <v>219</v>
      </c>
      <c r="E47" s="7">
        <v>0.95217391304347831</v>
      </c>
      <c r="F47" s="8">
        <v>6.4564315352697097</v>
      </c>
    </row>
    <row r="48" spans="1:6" ht="31.5" x14ac:dyDescent="0.25">
      <c r="A48" s="5" t="s">
        <v>6</v>
      </c>
      <c r="B48" s="5" t="s">
        <v>52</v>
      </c>
      <c r="C48" s="6">
        <v>1</v>
      </c>
      <c r="D48" s="6">
        <v>1</v>
      </c>
      <c r="E48" s="7">
        <v>1</v>
      </c>
      <c r="F48" s="8">
        <v>34</v>
      </c>
    </row>
    <row r="49" spans="1:6" ht="32.25" thickBot="1" x14ac:dyDescent="0.3">
      <c r="A49" s="5" t="s">
        <v>6</v>
      </c>
      <c r="B49" s="5" t="s">
        <v>53</v>
      </c>
      <c r="C49" s="6">
        <v>9</v>
      </c>
      <c r="D49" s="6">
        <v>4</v>
      </c>
      <c r="E49" s="7">
        <v>0.44444444444444442</v>
      </c>
      <c r="F49" s="8">
        <v>80.888888888888886</v>
      </c>
    </row>
    <row r="50" spans="1:6" ht="15.75" thickBot="1" x14ac:dyDescent="0.3">
      <c r="A50" s="9" t="s">
        <v>66</v>
      </c>
      <c r="B50" s="10"/>
      <c r="C50" s="11">
        <f>SUM(C3:C49)</f>
        <v>1690</v>
      </c>
      <c r="D50" s="11">
        <f>SUM(D3:D49)</f>
        <v>1533</v>
      </c>
      <c r="E50" s="12">
        <f>D50/C50</f>
        <v>0.90710059171597635</v>
      </c>
      <c r="F50" s="13"/>
    </row>
  </sheetData>
  <mergeCells count="1">
    <mergeCell ref="A1:F1"/>
  </mergeCells>
  <pageMargins left="0.7" right="0.7" top="0.75" bottom="0.75" header="0.3" footer="0.3"/>
  <pageSetup paperSize="9" scale="87" fitToHeight="4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workbookViewId="0">
      <selection activeCell="A8" sqref="A8"/>
    </sheetView>
  </sheetViews>
  <sheetFormatPr defaultColWidth="8.85546875" defaultRowHeight="15" x14ac:dyDescent="0.25"/>
  <cols>
    <col min="1" max="1" width="20.140625" style="4" customWidth="1"/>
    <col min="2" max="2" width="39.140625" style="4" customWidth="1"/>
    <col min="3" max="3" width="9.140625" style="4" bestFit="1" customWidth="1"/>
    <col min="4" max="4" width="11.7109375" style="4" bestFit="1" customWidth="1"/>
    <col min="5" max="5" width="9.85546875" style="4" bestFit="1" customWidth="1"/>
    <col min="6" max="6" width="8.7109375" style="4" bestFit="1" customWidth="1"/>
    <col min="7" max="16384" width="8.85546875" style="4"/>
  </cols>
  <sheetData>
    <row r="1" spans="1:6" ht="16.5" thickBot="1" x14ac:dyDescent="0.3">
      <c r="A1" s="14" t="s">
        <v>69</v>
      </c>
      <c r="B1" s="14"/>
      <c r="C1" s="14"/>
      <c r="D1" s="14"/>
      <c r="E1" s="14"/>
      <c r="F1" s="1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1" x14ac:dyDescent="0.25">
      <c r="A3" s="5" t="s">
        <v>70</v>
      </c>
      <c r="B3" s="5" t="s">
        <v>7</v>
      </c>
      <c r="C3" s="6">
        <v>9</v>
      </c>
      <c r="D3" s="6">
        <v>9</v>
      </c>
      <c r="E3" s="7">
        <v>1</v>
      </c>
      <c r="F3" s="8">
        <v>27.222222222222221</v>
      </c>
    </row>
    <row r="4" spans="1:6" ht="21" x14ac:dyDescent="0.25">
      <c r="A4" s="5" t="s">
        <v>70</v>
      </c>
      <c r="B4" s="5" t="s">
        <v>8</v>
      </c>
      <c r="C4" s="6">
        <v>20</v>
      </c>
      <c r="D4" s="6">
        <v>20</v>
      </c>
      <c r="E4" s="7">
        <v>1</v>
      </c>
      <c r="F4" s="8">
        <v>18.238095238095241</v>
      </c>
    </row>
    <row r="5" spans="1:6" ht="21" x14ac:dyDescent="0.25">
      <c r="A5" s="5" t="s">
        <v>70</v>
      </c>
      <c r="B5" s="5" t="s">
        <v>9</v>
      </c>
      <c r="C5" s="6">
        <v>33</v>
      </c>
      <c r="D5" s="6">
        <v>33</v>
      </c>
      <c r="E5" s="7">
        <v>1</v>
      </c>
      <c r="F5" s="8">
        <v>18.205882352941181</v>
      </c>
    </row>
    <row r="6" spans="1:6" ht="21" x14ac:dyDescent="0.25">
      <c r="A6" s="5" t="s">
        <v>70</v>
      </c>
      <c r="B6" s="5" t="s">
        <v>10</v>
      </c>
      <c r="C6" s="6">
        <v>1</v>
      </c>
      <c r="D6" s="6">
        <v>1</v>
      </c>
      <c r="E6" s="7">
        <v>1</v>
      </c>
      <c r="F6" s="8">
        <v>38</v>
      </c>
    </row>
    <row r="7" spans="1:6" ht="21" x14ac:dyDescent="0.25">
      <c r="A7" s="5" t="s">
        <v>70</v>
      </c>
      <c r="B7" s="5" t="s">
        <v>54</v>
      </c>
      <c r="C7" s="6">
        <v>1</v>
      </c>
      <c r="D7" s="6">
        <v>1</v>
      </c>
      <c r="E7" s="7">
        <v>1</v>
      </c>
      <c r="F7" s="8">
        <v>12</v>
      </c>
    </row>
    <row r="8" spans="1:6" ht="21" x14ac:dyDescent="0.25">
      <c r="A8" s="5" t="s">
        <v>70</v>
      </c>
      <c r="B8" s="5" t="s">
        <v>55</v>
      </c>
      <c r="C8" s="6">
        <v>1</v>
      </c>
      <c r="D8" s="6">
        <v>1</v>
      </c>
      <c r="E8" s="7">
        <v>1</v>
      </c>
      <c r="F8" s="8">
        <v>0</v>
      </c>
    </row>
    <row r="9" spans="1:6" ht="21" x14ac:dyDescent="0.25">
      <c r="A9" s="5" t="s">
        <v>70</v>
      </c>
      <c r="B9" s="5" t="s">
        <v>56</v>
      </c>
      <c r="C9" s="6">
        <v>2</v>
      </c>
      <c r="D9" s="6">
        <v>2</v>
      </c>
      <c r="E9" s="7">
        <v>1</v>
      </c>
      <c r="F9" s="8">
        <v>0.5</v>
      </c>
    </row>
    <row r="10" spans="1:6" ht="21" x14ac:dyDescent="0.25">
      <c r="A10" s="5" t="s">
        <v>70</v>
      </c>
      <c r="B10" s="5" t="s">
        <v>57</v>
      </c>
      <c r="C10" s="6">
        <v>2</v>
      </c>
      <c r="D10" s="6">
        <v>2</v>
      </c>
      <c r="E10" s="7">
        <v>1</v>
      </c>
      <c r="F10" s="8">
        <v>0</v>
      </c>
    </row>
    <row r="11" spans="1:6" ht="21" x14ac:dyDescent="0.25">
      <c r="A11" s="5" t="s">
        <v>70</v>
      </c>
      <c r="B11" s="5" t="s">
        <v>58</v>
      </c>
      <c r="C11" s="6">
        <v>1</v>
      </c>
      <c r="D11" s="6">
        <v>1</v>
      </c>
      <c r="E11" s="7">
        <v>1</v>
      </c>
      <c r="F11" s="8">
        <v>0</v>
      </c>
    </row>
    <row r="12" spans="1:6" ht="21" x14ac:dyDescent="0.25">
      <c r="A12" s="5" t="s">
        <v>70</v>
      </c>
      <c r="B12" s="5" t="s">
        <v>11</v>
      </c>
      <c r="C12" s="6">
        <v>5</v>
      </c>
      <c r="D12" s="6">
        <v>3</v>
      </c>
      <c r="E12" s="7">
        <v>0.6</v>
      </c>
      <c r="F12" s="8">
        <v>97.4</v>
      </c>
    </row>
    <row r="13" spans="1:6" ht="21" x14ac:dyDescent="0.25">
      <c r="A13" s="5" t="s">
        <v>70</v>
      </c>
      <c r="B13" s="5" t="s">
        <v>59</v>
      </c>
      <c r="C13" s="6">
        <v>1</v>
      </c>
      <c r="D13" s="6">
        <v>1</v>
      </c>
      <c r="E13" s="7">
        <v>1</v>
      </c>
      <c r="F13" s="8">
        <v>0</v>
      </c>
    </row>
    <row r="14" spans="1:6" ht="21" x14ac:dyDescent="0.25">
      <c r="A14" s="5" t="s">
        <v>70</v>
      </c>
      <c r="B14" s="5" t="s">
        <v>60</v>
      </c>
      <c r="C14" s="6">
        <v>2</v>
      </c>
      <c r="D14" s="6">
        <v>2</v>
      </c>
      <c r="E14" s="7">
        <v>1</v>
      </c>
      <c r="F14" s="8">
        <v>0</v>
      </c>
    </row>
    <row r="15" spans="1:6" ht="21" x14ac:dyDescent="0.25">
      <c r="A15" s="5" t="s">
        <v>70</v>
      </c>
      <c r="B15" s="5" t="s">
        <v>13</v>
      </c>
      <c r="C15" s="6">
        <v>2</v>
      </c>
      <c r="D15" s="6">
        <v>1</v>
      </c>
      <c r="E15" s="7">
        <v>0.5</v>
      </c>
      <c r="F15" s="8">
        <v>155</v>
      </c>
    </row>
    <row r="16" spans="1:6" ht="21" x14ac:dyDescent="0.25">
      <c r="A16" s="5" t="s">
        <v>70</v>
      </c>
      <c r="B16" s="5" t="s">
        <v>14</v>
      </c>
      <c r="C16" s="6">
        <v>5</v>
      </c>
      <c r="D16" s="6">
        <v>5</v>
      </c>
      <c r="E16" s="7">
        <v>1</v>
      </c>
      <c r="F16" s="8">
        <v>5.666666666666667</v>
      </c>
    </row>
    <row r="17" spans="1:6" ht="21" x14ac:dyDescent="0.25">
      <c r="A17" s="5" t="s">
        <v>70</v>
      </c>
      <c r="B17" s="5" t="s">
        <v>15</v>
      </c>
      <c r="C17" s="6">
        <v>23</v>
      </c>
      <c r="D17" s="6">
        <v>21</v>
      </c>
      <c r="E17" s="7">
        <v>0.91304347826086951</v>
      </c>
      <c r="F17" s="8">
        <v>32.260869565217391</v>
      </c>
    </row>
    <row r="18" spans="1:6" ht="21" x14ac:dyDescent="0.25">
      <c r="A18" s="5" t="s">
        <v>70</v>
      </c>
      <c r="B18" s="5" t="s">
        <v>16</v>
      </c>
      <c r="C18" s="6">
        <v>195</v>
      </c>
      <c r="D18" s="6">
        <v>180</v>
      </c>
      <c r="E18" s="7">
        <v>0.92307692307692313</v>
      </c>
      <c r="F18" s="8">
        <v>37.64824120603015</v>
      </c>
    </row>
    <row r="19" spans="1:6" ht="21" x14ac:dyDescent="0.25">
      <c r="A19" s="5" t="s">
        <v>70</v>
      </c>
      <c r="B19" s="5" t="s">
        <v>17</v>
      </c>
      <c r="C19" s="6">
        <v>29</v>
      </c>
      <c r="D19" s="6">
        <v>24</v>
      </c>
      <c r="E19" s="7">
        <v>0.82758620689655171</v>
      </c>
      <c r="F19" s="8">
        <v>54.96551724137931</v>
      </c>
    </row>
    <row r="20" spans="1:6" ht="21" x14ac:dyDescent="0.25">
      <c r="A20" s="5" t="s">
        <v>70</v>
      </c>
      <c r="B20" s="5" t="s">
        <v>18</v>
      </c>
      <c r="C20" s="6">
        <v>383</v>
      </c>
      <c r="D20" s="6">
        <v>370</v>
      </c>
      <c r="E20" s="7">
        <v>0.96605744125326376</v>
      </c>
      <c r="F20" s="8">
        <v>26.611111111111111</v>
      </c>
    </row>
    <row r="21" spans="1:6" ht="21" x14ac:dyDescent="0.25">
      <c r="A21" s="5" t="s">
        <v>70</v>
      </c>
      <c r="B21" s="5" t="s">
        <v>19</v>
      </c>
      <c r="C21" s="6">
        <v>3</v>
      </c>
      <c r="D21" s="6">
        <v>3</v>
      </c>
      <c r="E21" s="7">
        <v>1</v>
      </c>
      <c r="F21" s="8">
        <v>21</v>
      </c>
    </row>
    <row r="22" spans="1:6" ht="21" x14ac:dyDescent="0.25">
      <c r="A22" s="5" t="s">
        <v>70</v>
      </c>
      <c r="B22" s="5" t="s">
        <v>20</v>
      </c>
      <c r="C22" s="6">
        <v>2</v>
      </c>
      <c r="D22" s="6">
        <v>2</v>
      </c>
      <c r="E22" s="7">
        <v>1</v>
      </c>
      <c r="F22" s="8">
        <v>4</v>
      </c>
    </row>
    <row r="23" spans="1:6" ht="21" x14ac:dyDescent="0.25">
      <c r="A23" s="5" t="s">
        <v>70</v>
      </c>
      <c r="B23" s="5" t="s">
        <v>21</v>
      </c>
      <c r="C23" s="6">
        <v>1</v>
      </c>
      <c r="D23" s="6">
        <v>1</v>
      </c>
      <c r="E23" s="7">
        <v>1</v>
      </c>
      <c r="F23" s="8">
        <v>87</v>
      </c>
    </row>
    <row r="24" spans="1:6" ht="21" x14ac:dyDescent="0.25">
      <c r="A24" s="5" t="s">
        <v>70</v>
      </c>
      <c r="B24" s="5" t="s">
        <v>61</v>
      </c>
      <c r="C24" s="6">
        <v>1</v>
      </c>
      <c r="D24" s="6">
        <v>1</v>
      </c>
      <c r="E24" s="7">
        <v>1</v>
      </c>
      <c r="F24" s="8">
        <v>2</v>
      </c>
    </row>
    <row r="25" spans="1:6" ht="21" x14ac:dyDescent="0.25">
      <c r="A25" s="5" t="s">
        <v>70</v>
      </c>
      <c r="B25" s="5" t="s">
        <v>22</v>
      </c>
      <c r="C25" s="6">
        <v>34</v>
      </c>
      <c r="D25" s="6">
        <v>16</v>
      </c>
      <c r="E25" s="7">
        <v>0.47058823529411759</v>
      </c>
      <c r="F25" s="8">
        <v>93.432432432432435</v>
      </c>
    </row>
    <row r="26" spans="1:6" ht="21" x14ac:dyDescent="0.25">
      <c r="A26" s="5" t="s">
        <v>70</v>
      </c>
      <c r="B26" s="5" t="s">
        <v>23</v>
      </c>
      <c r="C26" s="6">
        <v>3</v>
      </c>
      <c r="D26" s="6">
        <v>2</v>
      </c>
      <c r="E26" s="7">
        <v>0.66666666666666663</v>
      </c>
      <c r="F26" s="8">
        <v>88</v>
      </c>
    </row>
    <row r="27" spans="1:6" ht="21" x14ac:dyDescent="0.25">
      <c r="A27" s="5" t="s">
        <v>70</v>
      </c>
      <c r="B27" s="5" t="s">
        <v>24</v>
      </c>
      <c r="C27" s="6">
        <v>34</v>
      </c>
      <c r="D27" s="6">
        <v>25</v>
      </c>
      <c r="E27" s="7">
        <v>0.73529411764705888</v>
      </c>
      <c r="F27" s="8">
        <v>105.2058823529412</v>
      </c>
    </row>
    <row r="28" spans="1:6" ht="31.5" x14ac:dyDescent="0.25">
      <c r="A28" s="5" t="s">
        <v>70</v>
      </c>
      <c r="B28" s="5" t="s">
        <v>25</v>
      </c>
      <c r="C28" s="6">
        <v>102</v>
      </c>
      <c r="D28" s="6">
        <v>93</v>
      </c>
      <c r="E28" s="7">
        <v>0.91176470588235292</v>
      </c>
      <c r="F28" s="8">
        <v>48.883495145631073</v>
      </c>
    </row>
    <row r="29" spans="1:6" ht="21" x14ac:dyDescent="0.25">
      <c r="A29" s="5" t="s">
        <v>70</v>
      </c>
      <c r="B29" s="5" t="s">
        <v>26</v>
      </c>
      <c r="C29" s="6">
        <v>165</v>
      </c>
      <c r="D29" s="6">
        <v>154</v>
      </c>
      <c r="E29" s="7">
        <v>0.93333333333333335</v>
      </c>
      <c r="F29" s="8">
        <v>37.158823529411762</v>
      </c>
    </row>
    <row r="30" spans="1:6" ht="21" x14ac:dyDescent="0.25">
      <c r="A30" s="5" t="s">
        <v>70</v>
      </c>
      <c r="B30" s="5" t="s">
        <v>27</v>
      </c>
      <c r="C30" s="6">
        <v>21</v>
      </c>
      <c r="D30" s="6">
        <v>21</v>
      </c>
      <c r="E30" s="7">
        <v>1</v>
      </c>
      <c r="F30" s="8">
        <v>21.791666666666671</v>
      </c>
    </row>
    <row r="31" spans="1:6" ht="21" x14ac:dyDescent="0.25">
      <c r="A31" s="5" t="s">
        <v>70</v>
      </c>
      <c r="B31" s="5" t="s">
        <v>28</v>
      </c>
      <c r="C31" s="6">
        <v>10</v>
      </c>
      <c r="D31" s="6">
        <v>9</v>
      </c>
      <c r="E31" s="7">
        <v>0.9</v>
      </c>
      <c r="F31" s="8">
        <v>89.6</v>
      </c>
    </row>
    <row r="32" spans="1:6" ht="21" x14ac:dyDescent="0.25">
      <c r="A32" s="5" t="s">
        <v>70</v>
      </c>
      <c r="B32" s="5" t="s">
        <v>29</v>
      </c>
      <c r="C32" s="6">
        <v>21</v>
      </c>
      <c r="D32" s="6">
        <v>21</v>
      </c>
      <c r="E32" s="7">
        <v>1</v>
      </c>
      <c r="F32" s="8">
        <v>44.761904761904759</v>
      </c>
    </row>
    <row r="33" spans="1:6" ht="21" x14ac:dyDescent="0.25">
      <c r="A33" s="5" t="s">
        <v>70</v>
      </c>
      <c r="B33" s="5" t="s">
        <v>62</v>
      </c>
      <c r="C33" s="6">
        <v>1</v>
      </c>
      <c r="D33" s="6">
        <v>1</v>
      </c>
      <c r="E33" s="7">
        <v>1</v>
      </c>
      <c r="F33" s="8">
        <v>3</v>
      </c>
    </row>
    <row r="34" spans="1:6" ht="21" x14ac:dyDescent="0.25">
      <c r="A34" s="5" t="s">
        <v>70</v>
      </c>
      <c r="B34" s="5" t="s">
        <v>63</v>
      </c>
      <c r="C34" s="6">
        <v>1</v>
      </c>
      <c r="D34" s="6">
        <v>1</v>
      </c>
      <c r="E34" s="7">
        <v>1</v>
      </c>
      <c r="F34" s="8">
        <v>0</v>
      </c>
    </row>
    <row r="35" spans="1:6" ht="21" x14ac:dyDescent="0.25">
      <c r="A35" s="5" t="s">
        <v>70</v>
      </c>
      <c r="B35" s="5" t="s">
        <v>31</v>
      </c>
      <c r="C35" s="6">
        <v>24</v>
      </c>
      <c r="D35" s="6">
        <v>24</v>
      </c>
      <c r="E35" s="7">
        <v>1</v>
      </c>
      <c r="F35" s="8">
        <v>19.920000000000002</v>
      </c>
    </row>
    <row r="36" spans="1:6" ht="21" x14ac:dyDescent="0.25">
      <c r="A36" s="5" t="s">
        <v>70</v>
      </c>
      <c r="B36" s="5" t="s">
        <v>32</v>
      </c>
      <c r="C36" s="6">
        <v>111</v>
      </c>
      <c r="D36" s="6">
        <v>104</v>
      </c>
      <c r="E36" s="7">
        <v>0.93693693693693691</v>
      </c>
      <c r="F36" s="8">
        <v>22.218487394957979</v>
      </c>
    </row>
    <row r="37" spans="1:6" ht="21" x14ac:dyDescent="0.25">
      <c r="A37" s="5" t="s">
        <v>70</v>
      </c>
      <c r="B37" s="5" t="s">
        <v>33</v>
      </c>
      <c r="C37" s="6">
        <v>185</v>
      </c>
      <c r="D37" s="6">
        <v>177</v>
      </c>
      <c r="E37" s="7">
        <v>0.95675675675675675</v>
      </c>
      <c r="F37" s="8">
        <v>18.409326424870471</v>
      </c>
    </row>
    <row r="38" spans="1:6" ht="21" x14ac:dyDescent="0.25">
      <c r="A38" s="5" t="s">
        <v>70</v>
      </c>
      <c r="B38" s="5" t="s">
        <v>34</v>
      </c>
      <c r="C38" s="6">
        <v>193</v>
      </c>
      <c r="D38" s="6">
        <v>190</v>
      </c>
      <c r="E38" s="7">
        <v>0.98445595854922274</v>
      </c>
      <c r="F38" s="8">
        <v>13.780487804878049</v>
      </c>
    </row>
    <row r="39" spans="1:6" ht="21" x14ac:dyDescent="0.25">
      <c r="A39" s="5" t="s">
        <v>70</v>
      </c>
      <c r="B39" s="5" t="s">
        <v>35</v>
      </c>
      <c r="C39" s="6">
        <v>15</v>
      </c>
      <c r="D39" s="6">
        <v>15</v>
      </c>
      <c r="E39" s="7">
        <v>1</v>
      </c>
      <c r="F39" s="8">
        <v>29.625</v>
      </c>
    </row>
    <row r="40" spans="1:6" ht="21" x14ac:dyDescent="0.25">
      <c r="A40" s="5" t="s">
        <v>70</v>
      </c>
      <c r="B40" s="5" t="s">
        <v>36</v>
      </c>
      <c r="C40" s="6">
        <v>47</v>
      </c>
      <c r="D40" s="6">
        <v>47</v>
      </c>
      <c r="E40" s="7">
        <v>1</v>
      </c>
      <c r="F40" s="8">
        <v>5.54</v>
      </c>
    </row>
    <row r="41" spans="1:6" ht="21" x14ac:dyDescent="0.25">
      <c r="A41" s="5" t="s">
        <v>70</v>
      </c>
      <c r="B41" s="5" t="s">
        <v>37</v>
      </c>
      <c r="C41" s="6">
        <v>2</v>
      </c>
      <c r="D41" s="6">
        <v>2</v>
      </c>
      <c r="E41" s="7">
        <v>1</v>
      </c>
      <c r="F41" s="8">
        <v>1.5</v>
      </c>
    </row>
    <row r="42" spans="1:6" ht="21" x14ac:dyDescent="0.25">
      <c r="A42" s="5" t="s">
        <v>70</v>
      </c>
      <c r="B42" s="5" t="s">
        <v>38</v>
      </c>
      <c r="C42" s="6">
        <v>172</v>
      </c>
      <c r="D42" s="6">
        <v>160</v>
      </c>
      <c r="E42" s="7">
        <v>0.93023255813953487</v>
      </c>
      <c r="F42" s="8">
        <v>22.868571428571428</v>
      </c>
    </row>
    <row r="43" spans="1:6" ht="21" x14ac:dyDescent="0.25">
      <c r="A43" s="5" t="s">
        <v>70</v>
      </c>
      <c r="B43" s="5" t="s">
        <v>39</v>
      </c>
      <c r="C43" s="6">
        <v>279</v>
      </c>
      <c r="D43" s="6">
        <v>278</v>
      </c>
      <c r="E43" s="7">
        <v>0.99641577060931896</v>
      </c>
      <c r="F43" s="8">
        <v>9.2163934426229517</v>
      </c>
    </row>
    <row r="44" spans="1:6" ht="21" x14ac:dyDescent="0.25">
      <c r="A44" s="5" t="s">
        <v>70</v>
      </c>
      <c r="B44" s="5" t="s">
        <v>40</v>
      </c>
      <c r="C44" s="6">
        <v>92</v>
      </c>
      <c r="D44" s="6">
        <v>88</v>
      </c>
      <c r="E44" s="7">
        <v>0.95652173913043481</v>
      </c>
      <c r="F44" s="8">
        <v>19.422680412371129</v>
      </c>
    </row>
    <row r="45" spans="1:6" ht="21" x14ac:dyDescent="0.25">
      <c r="A45" s="5" t="s">
        <v>70</v>
      </c>
      <c r="B45" s="5" t="s">
        <v>41</v>
      </c>
      <c r="C45" s="6">
        <v>86</v>
      </c>
      <c r="D45" s="6">
        <v>84</v>
      </c>
      <c r="E45" s="7">
        <v>0.97674418604651159</v>
      </c>
      <c r="F45" s="8">
        <v>19.35869565217391</v>
      </c>
    </row>
    <row r="46" spans="1:6" ht="21" x14ac:dyDescent="0.25">
      <c r="A46" s="5" t="s">
        <v>70</v>
      </c>
      <c r="B46" s="5" t="s">
        <v>42</v>
      </c>
      <c r="C46" s="6">
        <v>1</v>
      </c>
      <c r="D46" s="6">
        <v>1</v>
      </c>
      <c r="E46" s="7">
        <v>1</v>
      </c>
      <c r="F46" s="8">
        <v>1</v>
      </c>
    </row>
    <row r="47" spans="1:6" ht="21" x14ac:dyDescent="0.25">
      <c r="A47" s="5" t="s">
        <v>70</v>
      </c>
      <c r="B47" s="5" t="s">
        <v>43</v>
      </c>
      <c r="C47" s="6">
        <v>114</v>
      </c>
      <c r="D47" s="6">
        <v>112</v>
      </c>
      <c r="E47" s="7">
        <v>0.98245614035087714</v>
      </c>
      <c r="F47" s="8">
        <v>14.409448818897641</v>
      </c>
    </row>
    <row r="48" spans="1:6" ht="21" x14ac:dyDescent="0.25">
      <c r="A48" s="5" t="s">
        <v>70</v>
      </c>
      <c r="B48" s="5" t="s">
        <v>44</v>
      </c>
      <c r="C48" s="6">
        <v>114</v>
      </c>
      <c r="D48" s="6">
        <v>114</v>
      </c>
      <c r="E48" s="7">
        <v>1</v>
      </c>
      <c r="F48" s="8">
        <v>10.53174603174603</v>
      </c>
    </row>
    <row r="49" spans="1:6" ht="21" x14ac:dyDescent="0.25">
      <c r="A49" s="5" t="s">
        <v>70</v>
      </c>
      <c r="B49" s="5" t="s">
        <v>45</v>
      </c>
      <c r="C49" s="6">
        <v>9</v>
      </c>
      <c r="D49" s="6">
        <v>9</v>
      </c>
      <c r="E49" s="7">
        <v>1</v>
      </c>
      <c r="F49" s="8">
        <v>3.333333333333333</v>
      </c>
    </row>
    <row r="50" spans="1:6" ht="21" x14ac:dyDescent="0.25">
      <c r="A50" s="5" t="s">
        <v>70</v>
      </c>
      <c r="B50" s="5" t="s">
        <v>46</v>
      </c>
      <c r="C50" s="6">
        <v>115</v>
      </c>
      <c r="D50" s="6">
        <v>113</v>
      </c>
      <c r="E50" s="7">
        <v>0.9826086956521739</v>
      </c>
      <c r="F50" s="8">
        <v>11.10655737704918</v>
      </c>
    </row>
    <row r="51" spans="1:6" ht="21" x14ac:dyDescent="0.25">
      <c r="A51" s="5" t="s">
        <v>70</v>
      </c>
      <c r="B51" s="5" t="s">
        <v>47</v>
      </c>
      <c r="C51" s="6">
        <v>12</v>
      </c>
      <c r="D51" s="6">
        <v>8</v>
      </c>
      <c r="E51" s="7">
        <v>0.66666666666666663</v>
      </c>
      <c r="F51" s="8">
        <v>85.833333333333329</v>
      </c>
    </row>
    <row r="52" spans="1:6" ht="21" x14ac:dyDescent="0.25">
      <c r="A52" s="5" t="s">
        <v>70</v>
      </c>
      <c r="B52" s="5" t="s">
        <v>48</v>
      </c>
      <c r="C52" s="6">
        <v>6</v>
      </c>
      <c r="D52" s="6">
        <v>6</v>
      </c>
      <c r="E52" s="7">
        <v>1</v>
      </c>
      <c r="F52" s="8">
        <v>58.166666666666657</v>
      </c>
    </row>
    <row r="53" spans="1:6" ht="21" x14ac:dyDescent="0.25">
      <c r="A53" s="5" t="s">
        <v>70</v>
      </c>
      <c r="B53" s="5" t="s">
        <v>49</v>
      </c>
      <c r="C53" s="6">
        <v>313</v>
      </c>
      <c r="D53" s="6">
        <v>309</v>
      </c>
      <c r="E53" s="7">
        <v>0.98722044728434499</v>
      </c>
      <c r="F53" s="8">
        <v>7.6772334293948123</v>
      </c>
    </row>
    <row r="54" spans="1:6" ht="21" x14ac:dyDescent="0.25">
      <c r="A54" s="5" t="s">
        <v>70</v>
      </c>
      <c r="B54" s="5" t="s">
        <v>50</v>
      </c>
      <c r="C54" s="6">
        <v>11</v>
      </c>
      <c r="D54" s="6">
        <v>9</v>
      </c>
      <c r="E54" s="7">
        <v>0.81818181818181823</v>
      </c>
      <c r="F54" s="8">
        <v>48.727272727272727</v>
      </c>
    </row>
    <row r="55" spans="1:6" ht="21" x14ac:dyDescent="0.25">
      <c r="A55" s="5" t="s">
        <v>70</v>
      </c>
      <c r="B55" s="5" t="s">
        <v>51</v>
      </c>
      <c r="C55" s="6">
        <v>480</v>
      </c>
      <c r="D55" s="6">
        <v>461</v>
      </c>
      <c r="E55" s="7">
        <v>0.9604166666666667</v>
      </c>
      <c r="F55" s="8">
        <v>11.34930139720559</v>
      </c>
    </row>
    <row r="56" spans="1:6" ht="21" x14ac:dyDescent="0.25">
      <c r="A56" s="5" t="s">
        <v>70</v>
      </c>
      <c r="B56" s="5" t="s">
        <v>64</v>
      </c>
      <c r="C56" s="6">
        <v>1</v>
      </c>
      <c r="D56" s="6">
        <v>1</v>
      </c>
      <c r="E56" s="7">
        <v>1</v>
      </c>
      <c r="F56" s="8">
        <v>55</v>
      </c>
    </row>
    <row r="57" spans="1:6" ht="21" x14ac:dyDescent="0.25">
      <c r="A57" s="5" t="s">
        <v>70</v>
      </c>
      <c r="B57" s="5" t="s">
        <v>52</v>
      </c>
      <c r="C57" s="6">
        <v>2</v>
      </c>
      <c r="D57" s="6">
        <v>2</v>
      </c>
      <c r="E57" s="7">
        <v>1</v>
      </c>
      <c r="F57" s="8">
        <v>51.5</v>
      </c>
    </row>
    <row r="58" spans="1:6" ht="21.75" thickBot="1" x14ac:dyDescent="0.3">
      <c r="A58" s="5" t="s">
        <v>70</v>
      </c>
      <c r="B58" s="5" t="s">
        <v>53</v>
      </c>
      <c r="C58" s="6">
        <v>13</v>
      </c>
      <c r="D58" s="6">
        <v>6</v>
      </c>
      <c r="E58" s="7">
        <v>0.46153846153846162</v>
      </c>
      <c r="F58" s="8">
        <v>85.307692307692307</v>
      </c>
    </row>
    <row r="59" spans="1:6" ht="15.75" thickBot="1" x14ac:dyDescent="0.3">
      <c r="A59" s="9" t="s">
        <v>66</v>
      </c>
      <c r="B59" s="10"/>
      <c r="C59" s="11">
        <f>SUM(C3:C58)</f>
        <v>3511</v>
      </c>
      <c r="D59" s="11">
        <f>SUM(D3:D58)</f>
        <v>3347</v>
      </c>
      <c r="E59" s="12">
        <f>D59/C59</f>
        <v>0.95328966106522361</v>
      </c>
      <c r="F59" s="13"/>
    </row>
  </sheetData>
  <mergeCells count="1">
    <mergeCell ref="A1:F1"/>
  </mergeCells>
  <pageMargins left="0.45" right="0.45" top="0.5" bottom="0.5" header="0.3" footer="0.3"/>
  <pageSetup paperSize="9" scale="8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</vt:lpstr>
      <vt:lpstr>D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Passacantando</dc:creator>
  <cp:lastModifiedBy>Anna Passacantando</cp:lastModifiedBy>
  <dcterms:created xsi:type="dcterms:W3CDTF">2023-08-04T13:29:15Z</dcterms:created>
  <dcterms:modified xsi:type="dcterms:W3CDTF">2023-08-04T13:17:04Z</dcterms:modified>
</cp:coreProperties>
</file>