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urizio.cimma\Desktop\ELABORAZIONI 2022\TRASPARENZA\"/>
    </mc:Choice>
  </mc:AlternateContent>
  <bookViews>
    <workbookView xWindow="0" yWindow="0" windowWidth="24000" windowHeight="8700"/>
  </bookViews>
  <sheets>
    <sheet name="IV TRIMESTRE" sheetId="1" r:id="rId1"/>
  </sheets>
  <definedNames>
    <definedName name="TASSI_ASSENZA_2021_DEF" localSheetId="0">'IV TRIMESTRE'!$B$1:$F$259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9" i="1" l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<sst xmlns="http://schemas.openxmlformats.org/spreadsheetml/2006/main" count="266" uniqueCount="97">
  <si>
    <t>Anno</t>
  </si>
  <si>
    <t>Mese</t>
  </si>
  <si>
    <t>Descrizione Struttura</t>
  </si>
  <si>
    <t>N_Persone</t>
  </si>
  <si>
    <t>GG_Lavorativi</t>
  </si>
  <si>
    <t>GG_Assenza</t>
  </si>
  <si>
    <t>Perc_Presenza</t>
  </si>
  <si>
    <t>Perc_Assenza</t>
  </si>
  <si>
    <t>CDR - ALTRI ORGANI DI STAFF DIREZIONE GENERALE</t>
  </si>
  <si>
    <t>CDR - AMMINISTRATIVA DELLE CURE PRIMARIE</t>
  </si>
  <si>
    <t>CDR - ANESTESIA</t>
  </si>
  <si>
    <t>CDR - COSTI COMUNI RACCORDO - DSM</t>
  </si>
  <si>
    <t>CDR - DIPARTIMENTO CURE PRIMARIE E INTEGRAZIONE SOCIO-SANITARIA</t>
  </si>
  <si>
    <t>CDR - DIPARTIMENTO DELLE PROFESSIONI SANITARIE</t>
  </si>
  <si>
    <t>CDR - DIPARTIMENTO DI PREVENZIONE</t>
  </si>
  <si>
    <t>CDR - DIREZIONE AMMINISTRATIVA</t>
  </si>
  <si>
    <t>CDR - DIREZIONE GENERALE</t>
  </si>
  <si>
    <t>CDR - DIREZIONE SANITARIA</t>
  </si>
  <si>
    <t>CDR - DISTRETTO SANITARIO - COMUNE DI FIUMICINO</t>
  </si>
  <si>
    <t>CDR - DISTRETTO SANITARIO - X MUNICIPIO</t>
  </si>
  <si>
    <t>CDR - DISTRETTO SANITARIO - XI MUNICIPIO</t>
  </si>
  <si>
    <t>CDR - DISTRETTO SANITARIO - XII MUNICIPIO</t>
  </si>
  <si>
    <t>CDR - EMERGENZA COVID-19 POU - EMERGENZA E ACCETTAZIONE</t>
  </si>
  <si>
    <t>CDR - EMERGENZA COVID-19 POU - MEDICINA</t>
  </si>
  <si>
    <t>CDR - EMERGENZA COVID-19 POU - P.O. G. B. GRASSI</t>
  </si>
  <si>
    <t>CDR - GESTIONE EMERGENZA COVID-28</t>
  </si>
  <si>
    <t>CDR - P.O. G. B. GRASSI - DIPARTIMENTO CHIRURGIA</t>
  </si>
  <si>
    <t>CDR - P.O. GRASSI - DIPARTIMENTO DI MEDICINA</t>
  </si>
  <si>
    <t>CDR - P.O. GRASSI - LONG SURGERY MULTIDISCIPLINARE</t>
  </si>
  <si>
    <t>CDR - P.O. GRASSI - WEEK SURGERY MULTIDISCIPLINARE</t>
  </si>
  <si>
    <t>CDR - UOC ACCREDITAMENTO, VIGILANZA E CONTROLLO STRUTTURE SANITARIE</t>
  </si>
  <si>
    <t>CDR - UOC AMMINISTRATIVA DEL PRESIDIO OSPEDALIERO UNICO</t>
  </si>
  <si>
    <t>CDR - UOC AMMINISTRATIVA DELLA PREVENZIONE</t>
  </si>
  <si>
    <t>CDR - UOC AMMINISTRATIVA DELLA PREVENZIONE E DELLA SALUTE MENTALE</t>
  </si>
  <si>
    <t>CDR - UOC ANATOMIA E ISTOLOGIA PATOLOGICA</t>
  </si>
  <si>
    <t>CDR - UOC APPROVVIGIONAMENTI</t>
  </si>
  <si>
    <t>CDR - UOC ASSISTENZA FARMACEUTICA</t>
  </si>
  <si>
    <t>CDR - UOC CARDIOLOGIA</t>
  </si>
  <si>
    <t>CDR - UOC CHIRURGIA GENERALE OSP. G.B. GRASSI</t>
  </si>
  <si>
    <t>CDR - UOC CONTROLLO DI GESTIONE E CONTABILITA' ANALITICA</t>
  </si>
  <si>
    <t>CDR - UOC DIAGNOSTICA PER IMMAGINI</t>
  </si>
  <si>
    <t>CDR - UOC DIREZIONE MEDICA DEL PRESIDIO OSPEDALIERO UNICO</t>
  </si>
  <si>
    <t>CDR - UOC DISTRETTO COMUNE DI FIUMICINO</t>
  </si>
  <si>
    <t>CDR - UOC DISTRETTO X MUNICIPIO</t>
  </si>
  <si>
    <t>CDR - UOC DISTRETTO XI MUNICIPIO</t>
  </si>
  <si>
    <t>CDR - UOC DISTRETTO XII MUNICIPIO</t>
  </si>
  <si>
    <t>CDR - UOC EPIDEMIOLOGIA E SIS</t>
  </si>
  <si>
    <t>CDR - UOC FARMACIA TERRITORIALE</t>
  </si>
  <si>
    <t>CDR - UOC IGIENE DEGLI ALIMENTI DI ORIGINE ANIMALE</t>
  </si>
  <si>
    <t>CDR - UOC IGIENE E SANITÀ PUBBLICA</t>
  </si>
  <si>
    <t>CDR - UOC LABORATORIO ANALISI</t>
  </si>
  <si>
    <t>CDR - UOC MEDICINA LEGALE</t>
  </si>
  <si>
    <t>CDR - UOC MEDICINA OSP. G.B. GRASSI</t>
  </si>
  <si>
    <t>CDR - UOC NEFROLOGIA E DIALISI</t>
  </si>
  <si>
    <t>CDR - UOC OCULISTICA</t>
  </si>
  <si>
    <t>CDR - UOC ODONTOIATRIA PREVENTIVA E SOCIALE - AD ESAURIMENTO</t>
  </si>
  <si>
    <t>CDR - UOC ORTOPEDIA - TRAUMATOLOGIA P.O. GB GRASSI</t>
  </si>
  <si>
    <t>CDR - UOC OSTETRICIA E GINECOLOGIA</t>
  </si>
  <si>
    <t>CDR - UOC PEDIATRIA</t>
  </si>
  <si>
    <t>CDR - UOC PREVENZIONE E SICUREZZA DEGLI AMBIENTI DI LAVORO</t>
  </si>
  <si>
    <t>CDR - UOC PREVENZIONE E TUTELA DELLA SALUTE DELLA COPPIA</t>
  </si>
  <si>
    <t>CDR - UOC PRONTO SOCCORSO E MEDICINA D'URGENZA</t>
  </si>
  <si>
    <t>CDR - UOC QUALITÀ, SICUREZZA E GESTIONE DEL RISCHIO</t>
  </si>
  <si>
    <t>CDR - UOC RIABILITAZIONE E CENTRO SPINALE</t>
  </si>
  <si>
    <t>CDR - UOC RISORSE ECONOMICO FINANZIARIE</t>
  </si>
  <si>
    <t>CDR - UOC RISORSE TECNOLOGICHE E PATRIMONIO</t>
  </si>
  <si>
    <t>CDR - UOC RISORSE UMANE</t>
  </si>
  <si>
    <t>CDR - UOC SALUTE MENTALE DISTRETTO MUNICIPIO XII</t>
  </si>
  <si>
    <t>CDR - UOC SALUTE MENTALE DISTRETTO X E COMUNE DI FIUMICINO</t>
  </si>
  <si>
    <t>CDR - UOC SALUTE MENTALE DISTRETTO XI E DISTRETTO XII MUNICIPIO</t>
  </si>
  <si>
    <t>CDR - UOC SANITÀ ANIMALE ED IGIENE DEGLI ALLEVAMENTI E DELLE PRODUZIONI ZOOTECNICHE</t>
  </si>
  <si>
    <t>CDR - UOC SD - SALUTE DIPENDENZE</t>
  </si>
  <si>
    <t>CDR - UOC SERVIZIO IMMUNO-TRASFUSIONALE (SIMT)</t>
  </si>
  <si>
    <t>CDR - UOC SERVIZIO INFERMIERISTICO ED OSTETRICO DELLE CURE PRIMARIE</t>
  </si>
  <si>
    <t>CDR - UOC SERVIZIO INFERMIERISTICO ED OSTETRICO OSPEDALIERO</t>
  </si>
  <si>
    <t>CDR - UOC SISTEMI ICT</t>
  </si>
  <si>
    <t>CDR - UOC SPDC SERVIZIO PSICHIATRICO DIAGNOSI E CURA</t>
  </si>
  <si>
    <t>CDR - UOC TUTELA SALUTE MENTALE ETÀ EVOLUTIVA</t>
  </si>
  <si>
    <t>CDR - UOSD AFFARI GENERALI E UFFICIO PROCEDIMENTI DISCIPLINARI</t>
  </si>
  <si>
    <t>CDR - UOSD ATTIVITÀ SPECIALISTICA, LISTE DI ATTESA E CUP</t>
  </si>
  <si>
    <t>CDR - UOSD CANILE SOVRAZONALE E CONTROLLO DEL RANDAGISMO</t>
  </si>
  <si>
    <t>CDR - UOSD COMUNICAZIONE E RENDICONTAZIONE SOCIALE</t>
  </si>
  <si>
    <t>CDR - UOSD GASTROENTEROLOGIA - P.O. GB GRASSI</t>
  </si>
  <si>
    <t>CDR - UOSD IGIENE DEGLI ALIMENTI E DELLA NUTRIZIONE</t>
  </si>
  <si>
    <t>CDR - UOSD NEONATOLOGIA</t>
  </si>
  <si>
    <t>CDR - UOSD ONCOLOGIA - P.O. GB GRASSI</t>
  </si>
  <si>
    <t>CDR - UOSD OTORINOLARINGOIATRIA</t>
  </si>
  <si>
    <t>CDR - UOSD PREVENZIONE INTERVENTI PRECOCI SALUTE MENTALE</t>
  </si>
  <si>
    <t>CDR - UOSD RESIDENZIALITA' IN SALUTE MENTALE</t>
  </si>
  <si>
    <t>CDR - UOSD RIABILITAZIONE TERRITORIALE ED ASSISTENZA PROTESICA</t>
  </si>
  <si>
    <t>CDR - UOSD RIANIMAZIONE</t>
  </si>
  <si>
    <t>CDR - UOSD SCREENING, PROMOZIONE DELLA SALUTE E STILI DI VITA</t>
  </si>
  <si>
    <t>EMERGENZA COVID-19 TERRITORIO - STRUTTURE PRIVATE</t>
  </si>
  <si>
    <t>CDR - GESTIONE EMERGENZA COVID-29</t>
  </si>
  <si>
    <t>CDR - SVILUPPO ORGANIZZATIVO E DELLA "COMPETENCE INDIVIDUALE"</t>
  </si>
  <si>
    <t>CDR - GESTIONE EMERGENZA COVID-30</t>
  </si>
  <si>
    <t>CDR - P.O. GRASSI - RISORSE CONDIVISE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</si>
</sst>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tabSelected="1" workbookViewId="0">
      <selection activeCell="A2" sqref="A2"/>
    </sheetView>
  </sheetViews>
  <sheetFormatPr defaultRowHeight="15" x14ac:dyDescent="0.25"/>
  <cols>
    <col min="2" max="2" width="6" bestFit="1" customWidth="1"/>
    <col min="3" max="3" width="86.7109375" bestFit="1" customWidth="1"/>
    <col min="4" max="4" width="18.85546875" bestFit="1" customWidth="1"/>
    <col min="5" max="5" width="15.5703125" bestFit="1" customWidth="1"/>
    <col min="6" max="6" width="12" bestFit="1" customWidth="1"/>
    <col min="7" max="7" width="14" bestFit="1" customWidth="1"/>
    <col min="8" max="8" width="13.140625" style="4" bestFit="1" customWidth="1"/>
    <col min="9" max="9" width="9.140625" style="4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/>
    </row>
    <row r="2" spans="1:9" x14ac:dyDescent="0.25">
      <c r="A2" s="2">
        <v>2021</v>
      </c>
      <c r="B2" s="2">
        <v>10</v>
      </c>
      <c r="C2" s="2" t="s">
        <v>8</v>
      </c>
      <c r="D2" s="2">
        <v>0.5</v>
      </c>
      <c r="E2" s="2">
        <v>15.5</v>
      </c>
      <c r="F2" s="2">
        <v>3.5</v>
      </c>
      <c r="G2" s="3">
        <f>100-H2</f>
        <v>77.41935483870968</v>
      </c>
      <c r="H2" s="3">
        <f>F2/E2*100</f>
        <v>22.58064516129032</v>
      </c>
    </row>
    <row r="3" spans="1:9" x14ac:dyDescent="0.25">
      <c r="A3" s="2">
        <v>2021</v>
      </c>
      <c r="B3" s="2">
        <v>10</v>
      </c>
      <c r="C3" s="2" t="s">
        <v>9</v>
      </c>
      <c r="D3" s="2">
        <v>29</v>
      </c>
      <c r="E3" s="2">
        <v>899</v>
      </c>
      <c r="F3" s="2">
        <v>119</v>
      </c>
      <c r="G3" s="3">
        <f>100-H3</f>
        <v>86.763070077864299</v>
      </c>
      <c r="H3" s="3">
        <f>F3/E3*100</f>
        <v>13.236929922135706</v>
      </c>
    </row>
    <row r="4" spans="1:9" x14ac:dyDescent="0.25">
      <c r="A4" s="2">
        <v>2021</v>
      </c>
      <c r="B4" s="2">
        <v>10</v>
      </c>
      <c r="C4" s="2" t="s">
        <v>10</v>
      </c>
      <c r="D4" s="2">
        <v>21.25</v>
      </c>
      <c r="E4" s="2">
        <v>658.9</v>
      </c>
      <c r="F4" s="2">
        <v>131</v>
      </c>
      <c r="G4" s="3">
        <f>100-H4</f>
        <v>80.118379116709662</v>
      </c>
      <c r="H4" s="3">
        <f>F4/E4*100</f>
        <v>19.881620883290331</v>
      </c>
    </row>
    <row r="5" spans="1:9" x14ac:dyDescent="0.25">
      <c r="A5" s="2">
        <v>2021</v>
      </c>
      <c r="B5" s="2">
        <v>10</v>
      </c>
      <c r="C5" s="2" t="s">
        <v>11</v>
      </c>
      <c r="D5" s="2">
        <v>4.5</v>
      </c>
      <c r="E5" s="2">
        <v>139.5</v>
      </c>
      <c r="F5" s="2">
        <v>29.5</v>
      </c>
      <c r="G5" s="3">
        <f>100-H5</f>
        <v>78.853046594982075</v>
      </c>
      <c r="H5" s="3">
        <f>F5/E5*100</f>
        <v>21.146953405017921</v>
      </c>
    </row>
    <row r="6" spans="1:9" x14ac:dyDescent="0.25">
      <c r="A6" s="2">
        <v>2021</v>
      </c>
      <c r="B6" s="2">
        <v>10</v>
      </c>
      <c r="C6" s="2" t="s">
        <v>12</v>
      </c>
      <c r="D6" s="2">
        <v>8.82</v>
      </c>
      <c r="E6" s="2">
        <v>273.39999999999998</v>
      </c>
      <c r="F6" s="2">
        <v>73.400000000000006</v>
      </c>
      <c r="G6" s="3">
        <f>100-H6</f>
        <v>73.152889539136794</v>
      </c>
      <c r="H6" s="3">
        <f>F6/E6*100</f>
        <v>26.84711046086321</v>
      </c>
    </row>
    <row r="7" spans="1:9" x14ac:dyDescent="0.25">
      <c r="A7" s="2">
        <v>2021</v>
      </c>
      <c r="B7" s="2">
        <v>10</v>
      </c>
      <c r="C7" s="2" t="s">
        <v>13</v>
      </c>
      <c r="D7" s="2">
        <v>24.26</v>
      </c>
      <c r="E7" s="2">
        <v>752</v>
      </c>
      <c r="F7" s="2">
        <v>134</v>
      </c>
      <c r="G7" s="3">
        <f>100-H7</f>
        <v>82.180851063829792</v>
      </c>
      <c r="H7" s="3">
        <f>F7/E7*100</f>
        <v>17.819148936170212</v>
      </c>
    </row>
    <row r="8" spans="1:9" x14ac:dyDescent="0.25">
      <c r="A8" s="2">
        <v>2021</v>
      </c>
      <c r="B8" s="2">
        <v>10</v>
      </c>
      <c r="C8" s="2" t="s">
        <v>14</v>
      </c>
      <c r="D8" s="2">
        <v>6.5</v>
      </c>
      <c r="E8" s="2">
        <v>201.5</v>
      </c>
      <c r="F8" s="2">
        <v>27</v>
      </c>
      <c r="G8" s="3">
        <f>100-H8</f>
        <v>86.600496277915639</v>
      </c>
      <c r="H8" s="3">
        <f>F8/E8*100</f>
        <v>13.399503722084367</v>
      </c>
    </row>
    <row r="9" spans="1:9" x14ac:dyDescent="0.25">
      <c r="A9" s="2">
        <v>2021</v>
      </c>
      <c r="B9" s="2">
        <v>10</v>
      </c>
      <c r="C9" s="2" t="s">
        <v>15</v>
      </c>
      <c r="D9" s="2">
        <v>2</v>
      </c>
      <c r="E9" s="2">
        <v>62</v>
      </c>
      <c r="F9" s="2">
        <v>2</v>
      </c>
      <c r="G9" s="3">
        <f>100-H9</f>
        <v>96.774193548387103</v>
      </c>
      <c r="H9" s="3">
        <f>F9/E9*100</f>
        <v>3.225806451612903</v>
      </c>
    </row>
    <row r="10" spans="1:9" x14ac:dyDescent="0.25">
      <c r="A10" s="2">
        <v>2021</v>
      </c>
      <c r="B10" s="2">
        <v>10</v>
      </c>
      <c r="C10" s="2" t="s">
        <v>16</v>
      </c>
      <c r="D10" s="2">
        <v>23.05</v>
      </c>
      <c r="E10" s="2">
        <v>714.4</v>
      </c>
      <c r="F10" s="2">
        <v>128.4</v>
      </c>
      <c r="G10" s="3">
        <f>100-H10</f>
        <v>82.026875699888024</v>
      </c>
      <c r="H10" s="3">
        <f>F10/E10*100</f>
        <v>17.973124300111984</v>
      </c>
    </row>
    <row r="11" spans="1:9" x14ac:dyDescent="0.25">
      <c r="A11" s="2">
        <v>2021</v>
      </c>
      <c r="B11" s="2">
        <v>10</v>
      </c>
      <c r="C11" s="2" t="s">
        <v>17</v>
      </c>
      <c r="D11" s="2">
        <v>3</v>
      </c>
      <c r="E11" s="2">
        <v>93</v>
      </c>
      <c r="F11" s="2">
        <v>24</v>
      </c>
      <c r="G11" s="3">
        <f>100-H11</f>
        <v>74.193548387096769</v>
      </c>
      <c r="H11" s="3">
        <f>F11/E11*100</f>
        <v>25.806451612903224</v>
      </c>
    </row>
    <row r="12" spans="1:9" x14ac:dyDescent="0.25">
      <c r="A12" s="2">
        <v>2021</v>
      </c>
      <c r="B12" s="2">
        <v>10</v>
      </c>
      <c r="C12" s="2" t="s">
        <v>18</v>
      </c>
      <c r="D12" s="2">
        <v>5.75</v>
      </c>
      <c r="E12" s="2">
        <v>178.2</v>
      </c>
      <c r="F12" s="2">
        <v>25.4</v>
      </c>
      <c r="G12" s="3">
        <f>100-H12</f>
        <v>85.746352413019082</v>
      </c>
      <c r="H12" s="3">
        <f>F12/E12*100</f>
        <v>14.25364758698092</v>
      </c>
    </row>
    <row r="13" spans="1:9" x14ac:dyDescent="0.25">
      <c r="A13" s="2">
        <v>2021</v>
      </c>
      <c r="B13" s="2">
        <v>10</v>
      </c>
      <c r="C13" s="2" t="s">
        <v>19</v>
      </c>
      <c r="D13" s="2">
        <v>9.4</v>
      </c>
      <c r="E13" s="2">
        <v>291.39999999999998</v>
      </c>
      <c r="F13" s="2">
        <v>83.4</v>
      </c>
      <c r="G13" s="3">
        <f>100-H13</f>
        <v>71.379547014413177</v>
      </c>
      <c r="H13" s="3">
        <f>F13/E13*100</f>
        <v>28.620452985586827</v>
      </c>
    </row>
    <row r="14" spans="1:9" x14ac:dyDescent="0.25">
      <c r="A14" s="2">
        <v>2021</v>
      </c>
      <c r="B14" s="2">
        <v>10</v>
      </c>
      <c r="C14" s="2" t="s">
        <v>20</v>
      </c>
      <c r="D14" s="2">
        <v>8</v>
      </c>
      <c r="E14" s="2">
        <v>248</v>
      </c>
      <c r="F14" s="2">
        <v>21</v>
      </c>
      <c r="G14" s="3">
        <f>100-H14</f>
        <v>91.532258064516128</v>
      </c>
      <c r="H14" s="3">
        <f>F14/E14*100</f>
        <v>8.4677419354838701</v>
      </c>
    </row>
    <row r="15" spans="1:9" x14ac:dyDescent="0.25">
      <c r="A15" s="2">
        <v>2021</v>
      </c>
      <c r="B15" s="2">
        <v>10</v>
      </c>
      <c r="C15" s="2" t="s">
        <v>21</v>
      </c>
      <c r="D15" s="2">
        <v>5.7</v>
      </c>
      <c r="E15" s="2">
        <v>176.7</v>
      </c>
      <c r="F15" s="2">
        <v>23</v>
      </c>
      <c r="G15" s="3">
        <f>100-H15</f>
        <v>86.98358800226373</v>
      </c>
      <c r="H15" s="3">
        <f>F15/E15*100</f>
        <v>13.016411997736277</v>
      </c>
    </row>
    <row r="16" spans="1:9" x14ac:dyDescent="0.25">
      <c r="A16" s="2">
        <v>2021</v>
      </c>
      <c r="B16" s="2">
        <v>10</v>
      </c>
      <c r="C16" s="2" t="s">
        <v>22</v>
      </c>
      <c r="D16" s="2">
        <v>41</v>
      </c>
      <c r="E16" s="2">
        <v>1271</v>
      </c>
      <c r="F16" s="2">
        <v>301</v>
      </c>
      <c r="G16" s="3">
        <f>100-H16</f>
        <v>76.317859952793071</v>
      </c>
      <c r="H16" s="3">
        <f>F16/E16*100</f>
        <v>23.682140047206921</v>
      </c>
    </row>
    <row r="17" spans="1:8" x14ac:dyDescent="0.25">
      <c r="A17" s="2">
        <v>2021</v>
      </c>
      <c r="B17" s="2">
        <v>10</v>
      </c>
      <c r="C17" s="2" t="s">
        <v>23</v>
      </c>
      <c r="D17" s="2">
        <v>2</v>
      </c>
      <c r="E17" s="2">
        <v>62</v>
      </c>
      <c r="F17" s="2">
        <v>31</v>
      </c>
      <c r="G17" s="3">
        <f>100-H17</f>
        <v>50</v>
      </c>
      <c r="H17" s="3">
        <f>F17/E17*100</f>
        <v>50</v>
      </c>
    </row>
    <row r="18" spans="1:8" x14ac:dyDescent="0.25">
      <c r="A18" s="2">
        <v>2021</v>
      </c>
      <c r="B18" s="2">
        <v>10</v>
      </c>
      <c r="C18" s="2" t="s">
        <v>24</v>
      </c>
      <c r="D18" s="2">
        <v>3</v>
      </c>
      <c r="E18" s="2">
        <v>93</v>
      </c>
      <c r="F18" s="2">
        <v>22</v>
      </c>
      <c r="G18" s="3">
        <f>100-H18</f>
        <v>76.344086021505376</v>
      </c>
      <c r="H18" s="3">
        <f>F18/E18*100</f>
        <v>23.655913978494624</v>
      </c>
    </row>
    <row r="19" spans="1:8" x14ac:dyDescent="0.25">
      <c r="A19" s="2">
        <v>2021</v>
      </c>
      <c r="B19" s="2">
        <v>10</v>
      </c>
      <c r="C19" s="2" t="s">
        <v>25</v>
      </c>
      <c r="D19" s="2">
        <v>3</v>
      </c>
      <c r="E19" s="2">
        <v>93</v>
      </c>
      <c r="F19" s="2">
        <v>16</v>
      </c>
      <c r="G19" s="3">
        <f>100-H19</f>
        <v>82.795698924731184</v>
      </c>
      <c r="H19" s="3">
        <f>F19/E19*100</f>
        <v>17.20430107526882</v>
      </c>
    </row>
    <row r="20" spans="1:8" x14ac:dyDescent="0.25">
      <c r="A20" s="2">
        <v>2021</v>
      </c>
      <c r="B20" s="2">
        <v>10</v>
      </c>
      <c r="C20" s="2" t="s">
        <v>26</v>
      </c>
      <c r="D20" s="2">
        <v>4.4000000000000004</v>
      </c>
      <c r="E20" s="2">
        <v>136.4</v>
      </c>
      <c r="F20" s="2">
        <v>7.2</v>
      </c>
      <c r="G20" s="3">
        <f>100-H20</f>
        <v>94.721407624633429</v>
      </c>
      <c r="H20" s="3">
        <f>F20/E20*100</f>
        <v>5.2785923753665687</v>
      </c>
    </row>
    <row r="21" spans="1:8" x14ac:dyDescent="0.25">
      <c r="A21" s="2">
        <v>2021</v>
      </c>
      <c r="B21" s="2">
        <v>10</v>
      </c>
      <c r="C21" s="2" t="s">
        <v>27</v>
      </c>
      <c r="D21" s="2">
        <v>0.5</v>
      </c>
      <c r="E21" s="2">
        <v>15.5</v>
      </c>
      <c r="F21" s="2">
        <v>0</v>
      </c>
      <c r="G21" s="3">
        <f>100-H21</f>
        <v>100</v>
      </c>
      <c r="H21" s="3">
        <f>F21/E21*100</f>
        <v>0</v>
      </c>
    </row>
    <row r="22" spans="1:8" x14ac:dyDescent="0.25">
      <c r="A22" s="2">
        <v>2021</v>
      </c>
      <c r="B22" s="2">
        <v>10</v>
      </c>
      <c r="C22" s="2" t="s">
        <v>28</v>
      </c>
      <c r="D22" s="2">
        <v>1</v>
      </c>
      <c r="E22" s="2">
        <v>31</v>
      </c>
      <c r="F22" s="2">
        <v>26</v>
      </c>
      <c r="G22" s="3">
        <f>100-H22</f>
        <v>16.129032258064512</v>
      </c>
      <c r="H22" s="3">
        <f>F22/E22*100</f>
        <v>83.870967741935488</v>
      </c>
    </row>
    <row r="23" spans="1:8" x14ac:dyDescent="0.25">
      <c r="A23" s="2">
        <v>2021</v>
      </c>
      <c r="B23" s="2">
        <v>10</v>
      </c>
      <c r="C23" s="2" t="s">
        <v>29</v>
      </c>
      <c r="D23" s="2">
        <v>1</v>
      </c>
      <c r="E23" s="2">
        <v>31</v>
      </c>
      <c r="F23" s="2">
        <v>7</v>
      </c>
      <c r="G23" s="3">
        <f>100-H23</f>
        <v>77.41935483870968</v>
      </c>
      <c r="H23" s="3">
        <f>F23/E23*100</f>
        <v>22.58064516129032</v>
      </c>
    </row>
    <row r="24" spans="1:8" x14ac:dyDescent="0.25">
      <c r="A24" s="2">
        <v>2021</v>
      </c>
      <c r="B24" s="2">
        <v>10</v>
      </c>
      <c r="C24" s="2" t="s">
        <v>30</v>
      </c>
      <c r="D24" s="2">
        <v>12</v>
      </c>
      <c r="E24" s="2">
        <v>372</v>
      </c>
      <c r="F24" s="2">
        <v>35</v>
      </c>
      <c r="G24" s="3">
        <f>100-H24</f>
        <v>90.591397849462368</v>
      </c>
      <c r="H24" s="3">
        <f>F24/E24*100</f>
        <v>9.408602150537634</v>
      </c>
    </row>
    <row r="25" spans="1:8" x14ac:dyDescent="0.25">
      <c r="A25" s="2">
        <v>2021</v>
      </c>
      <c r="B25" s="2">
        <v>10</v>
      </c>
      <c r="C25" s="2" t="s">
        <v>31</v>
      </c>
      <c r="D25" s="2">
        <v>26.89</v>
      </c>
      <c r="E25" s="2">
        <v>833.5</v>
      </c>
      <c r="F25" s="2">
        <v>131</v>
      </c>
      <c r="G25" s="3">
        <f>100-H25</f>
        <v>84.283143371325735</v>
      </c>
      <c r="H25" s="3">
        <f>F25/E25*100</f>
        <v>15.716856628674265</v>
      </c>
    </row>
    <row r="26" spans="1:8" x14ac:dyDescent="0.25">
      <c r="A26" s="2">
        <v>2021</v>
      </c>
      <c r="B26" s="2">
        <v>10</v>
      </c>
      <c r="C26" s="2" t="s">
        <v>32</v>
      </c>
      <c r="D26" s="2">
        <v>5</v>
      </c>
      <c r="E26" s="2">
        <v>155</v>
      </c>
      <c r="F26" s="2">
        <v>4</v>
      </c>
      <c r="G26" s="3">
        <f>100-H26</f>
        <v>97.41935483870968</v>
      </c>
      <c r="H26" s="3">
        <f>F26/E26*100</f>
        <v>2.5806451612903225</v>
      </c>
    </row>
    <row r="27" spans="1:8" x14ac:dyDescent="0.25">
      <c r="A27" s="2">
        <v>2021</v>
      </c>
      <c r="B27" s="2">
        <v>10</v>
      </c>
      <c r="C27" s="2" t="s">
        <v>33</v>
      </c>
      <c r="D27" s="2">
        <v>8.83</v>
      </c>
      <c r="E27" s="2">
        <v>273.73</v>
      </c>
      <c r="F27" s="2">
        <v>51.66</v>
      </c>
      <c r="G27" s="3">
        <f>100-H27</f>
        <v>81.127388302341728</v>
      </c>
      <c r="H27" s="3">
        <f>F27/E27*100</f>
        <v>18.872611697658272</v>
      </c>
    </row>
    <row r="28" spans="1:8" x14ac:dyDescent="0.25">
      <c r="A28" s="2">
        <v>2021</v>
      </c>
      <c r="B28" s="2">
        <v>10</v>
      </c>
      <c r="C28" s="2" t="s">
        <v>34</v>
      </c>
      <c r="D28" s="2">
        <v>9.5</v>
      </c>
      <c r="E28" s="2">
        <v>294.5</v>
      </c>
      <c r="F28" s="2">
        <v>39</v>
      </c>
      <c r="G28" s="3">
        <f>100-H28</f>
        <v>86.757215619694392</v>
      </c>
      <c r="H28" s="3">
        <f>F28/E28*100</f>
        <v>13.242784380305602</v>
      </c>
    </row>
    <row r="29" spans="1:8" x14ac:dyDescent="0.25">
      <c r="A29" s="2">
        <v>2021</v>
      </c>
      <c r="B29" s="2">
        <v>10</v>
      </c>
      <c r="C29" s="2" t="s">
        <v>35</v>
      </c>
      <c r="D29" s="2">
        <v>14</v>
      </c>
      <c r="E29" s="2">
        <v>434</v>
      </c>
      <c r="F29" s="2">
        <v>45</v>
      </c>
      <c r="G29" s="3">
        <f>100-H29</f>
        <v>89.63133640552995</v>
      </c>
      <c r="H29" s="3">
        <f>F29/E29*100</f>
        <v>10.368663594470046</v>
      </c>
    </row>
    <row r="30" spans="1:8" x14ac:dyDescent="0.25">
      <c r="A30" s="2">
        <v>2021</v>
      </c>
      <c r="B30" s="2">
        <v>10</v>
      </c>
      <c r="C30" s="2" t="s">
        <v>36</v>
      </c>
      <c r="D30" s="2">
        <v>35.67</v>
      </c>
      <c r="E30" s="2">
        <v>1105.77</v>
      </c>
      <c r="F30" s="2">
        <v>140.01</v>
      </c>
      <c r="G30" s="3">
        <f>100-H30</f>
        <v>87.338234895140943</v>
      </c>
      <c r="H30" s="3">
        <f>F30/E30*100</f>
        <v>12.661765104859057</v>
      </c>
    </row>
    <row r="31" spans="1:8" x14ac:dyDescent="0.25">
      <c r="A31" s="2">
        <v>2021</v>
      </c>
      <c r="B31" s="2">
        <v>10</v>
      </c>
      <c r="C31" s="2" t="s">
        <v>37</v>
      </c>
      <c r="D31" s="2">
        <v>76.48</v>
      </c>
      <c r="E31" s="2">
        <v>2371</v>
      </c>
      <c r="F31" s="2">
        <v>355</v>
      </c>
      <c r="G31" s="3">
        <f>100-H31</f>
        <v>85.027414592998738</v>
      </c>
      <c r="H31" s="3">
        <f>F31/E31*100</f>
        <v>14.972585407001265</v>
      </c>
    </row>
    <row r="32" spans="1:8" x14ac:dyDescent="0.25">
      <c r="A32" s="2">
        <v>2021</v>
      </c>
      <c r="B32" s="2">
        <v>10</v>
      </c>
      <c r="C32" s="2" t="s">
        <v>38</v>
      </c>
      <c r="D32" s="2">
        <v>61</v>
      </c>
      <c r="E32" s="2">
        <v>1891</v>
      </c>
      <c r="F32" s="2">
        <v>306.5</v>
      </c>
      <c r="G32" s="3">
        <f>100-H32</f>
        <v>83.791644632469598</v>
      </c>
      <c r="H32" s="3">
        <f>F32/E32*100</f>
        <v>16.208355367530409</v>
      </c>
    </row>
    <row r="33" spans="1:8" x14ac:dyDescent="0.25">
      <c r="A33" s="2">
        <v>2021</v>
      </c>
      <c r="B33" s="2">
        <v>10</v>
      </c>
      <c r="C33" s="2" t="s">
        <v>39</v>
      </c>
      <c r="D33" s="2">
        <v>1</v>
      </c>
      <c r="E33" s="2">
        <v>31</v>
      </c>
      <c r="F33" s="2">
        <v>23</v>
      </c>
      <c r="G33" s="3">
        <f>100-H33</f>
        <v>25.806451612903231</v>
      </c>
      <c r="H33" s="3">
        <f>F33/E33*100</f>
        <v>74.193548387096769</v>
      </c>
    </row>
    <row r="34" spans="1:8" x14ac:dyDescent="0.25">
      <c r="A34" s="2">
        <v>2021</v>
      </c>
      <c r="B34" s="2">
        <v>10</v>
      </c>
      <c r="C34" s="2" t="s">
        <v>40</v>
      </c>
      <c r="D34" s="2">
        <v>74.989999999999995</v>
      </c>
      <c r="E34" s="2">
        <v>2325</v>
      </c>
      <c r="F34" s="2">
        <v>482</v>
      </c>
      <c r="G34" s="3">
        <f>100-H34</f>
        <v>79.268817204301072</v>
      </c>
      <c r="H34" s="3">
        <f>F34/E34*100</f>
        <v>20.731182795698924</v>
      </c>
    </row>
    <row r="35" spans="1:8" x14ac:dyDescent="0.25">
      <c r="A35" s="2">
        <v>2021</v>
      </c>
      <c r="B35" s="2">
        <v>10</v>
      </c>
      <c r="C35" s="2" t="s">
        <v>41</v>
      </c>
      <c r="D35" s="2">
        <v>95.66</v>
      </c>
      <c r="E35" s="2">
        <v>2965.33</v>
      </c>
      <c r="F35" s="2">
        <v>569.36</v>
      </c>
      <c r="G35" s="3">
        <f>100-H35</f>
        <v>80.799438848290066</v>
      </c>
      <c r="H35" s="3">
        <f>F35/E35*100</f>
        <v>19.200561151709927</v>
      </c>
    </row>
    <row r="36" spans="1:8" x14ac:dyDescent="0.25">
      <c r="A36" s="2">
        <v>2021</v>
      </c>
      <c r="B36" s="2">
        <v>10</v>
      </c>
      <c r="C36" s="2" t="s">
        <v>42</v>
      </c>
      <c r="D36" s="2">
        <v>68.55</v>
      </c>
      <c r="E36" s="2">
        <v>2125.04</v>
      </c>
      <c r="F36" s="2">
        <v>377.7</v>
      </c>
      <c r="G36" s="3">
        <f>100-H36</f>
        <v>82.22621691826977</v>
      </c>
      <c r="H36" s="3">
        <f>F36/E36*100</f>
        <v>17.773783081730226</v>
      </c>
    </row>
    <row r="37" spans="1:8" x14ac:dyDescent="0.25">
      <c r="A37" s="2">
        <v>2021</v>
      </c>
      <c r="B37" s="2">
        <v>10</v>
      </c>
      <c r="C37" s="2" t="s">
        <v>43</v>
      </c>
      <c r="D37" s="2">
        <v>115.03</v>
      </c>
      <c r="E37" s="2">
        <v>3565.93</v>
      </c>
      <c r="F37" s="2">
        <v>765.94</v>
      </c>
      <c r="G37" s="3">
        <f>100-H37</f>
        <v>78.520610331666632</v>
      </c>
      <c r="H37" s="3">
        <f>F37/E37*100</f>
        <v>21.479389668333368</v>
      </c>
    </row>
    <row r="38" spans="1:8" x14ac:dyDescent="0.25">
      <c r="A38" s="2">
        <v>2021</v>
      </c>
      <c r="B38" s="2">
        <v>10</v>
      </c>
      <c r="C38" s="2" t="s">
        <v>44</v>
      </c>
      <c r="D38" s="2">
        <v>47.64</v>
      </c>
      <c r="E38" s="2">
        <v>1476.71</v>
      </c>
      <c r="F38" s="2">
        <v>316.92</v>
      </c>
      <c r="G38" s="3">
        <f>100-H38</f>
        <v>78.538778771729042</v>
      </c>
      <c r="H38" s="3">
        <f>F38/E38*100</f>
        <v>21.461221228270954</v>
      </c>
    </row>
    <row r="39" spans="1:8" x14ac:dyDescent="0.25">
      <c r="A39" s="2">
        <v>2021</v>
      </c>
      <c r="B39" s="2">
        <v>10</v>
      </c>
      <c r="C39" s="2" t="s">
        <v>45</v>
      </c>
      <c r="D39" s="2">
        <v>44.83</v>
      </c>
      <c r="E39" s="2">
        <v>1389.5</v>
      </c>
      <c r="F39" s="2">
        <v>299.18009999999998</v>
      </c>
      <c r="G39" s="3">
        <f>100-H39</f>
        <v>78.46850665707089</v>
      </c>
      <c r="H39" s="3">
        <f>F39/E39*100</f>
        <v>21.53149334292911</v>
      </c>
    </row>
    <row r="40" spans="1:8" x14ac:dyDescent="0.25">
      <c r="A40" s="2">
        <v>2021</v>
      </c>
      <c r="B40" s="2">
        <v>10</v>
      </c>
      <c r="C40" s="2" t="s">
        <v>46</v>
      </c>
      <c r="D40" s="2">
        <v>8</v>
      </c>
      <c r="E40" s="2">
        <v>248</v>
      </c>
      <c r="F40" s="2">
        <v>23</v>
      </c>
      <c r="G40" s="3">
        <f>100-H40</f>
        <v>90.725806451612897</v>
      </c>
      <c r="H40" s="3">
        <f>F40/E40*100</f>
        <v>9.2741935483870961</v>
      </c>
    </row>
    <row r="41" spans="1:8" x14ac:dyDescent="0.25">
      <c r="A41" s="2">
        <v>2021</v>
      </c>
      <c r="B41" s="2">
        <v>10</v>
      </c>
      <c r="C41" s="2" t="s">
        <v>47</v>
      </c>
      <c r="D41" s="2">
        <v>3.23</v>
      </c>
      <c r="E41" s="2">
        <v>100</v>
      </c>
      <c r="F41" s="2">
        <v>9.5</v>
      </c>
      <c r="G41" s="3">
        <f>100-H41</f>
        <v>90.5</v>
      </c>
      <c r="H41" s="3">
        <f>F41/E41*100</f>
        <v>9.5</v>
      </c>
    </row>
    <row r="42" spans="1:8" x14ac:dyDescent="0.25">
      <c r="A42" s="2">
        <v>2021</v>
      </c>
      <c r="B42" s="2">
        <v>10</v>
      </c>
      <c r="C42" s="2" t="s">
        <v>48</v>
      </c>
      <c r="D42" s="2">
        <v>10.44</v>
      </c>
      <c r="E42" s="2">
        <v>323.5</v>
      </c>
      <c r="F42" s="2">
        <v>51</v>
      </c>
      <c r="G42" s="3">
        <f>100-H42</f>
        <v>84.23493044822257</v>
      </c>
      <c r="H42" s="3">
        <f>F42/E42*100</f>
        <v>15.765069551777433</v>
      </c>
    </row>
    <row r="43" spans="1:8" x14ac:dyDescent="0.25">
      <c r="A43" s="2">
        <v>2021</v>
      </c>
      <c r="B43" s="2">
        <v>10</v>
      </c>
      <c r="C43" s="2" t="s">
        <v>49</v>
      </c>
      <c r="D43" s="2">
        <v>72.55</v>
      </c>
      <c r="E43" s="2">
        <v>2249.13</v>
      </c>
      <c r="F43" s="2">
        <v>402.62009999999998</v>
      </c>
      <c r="G43" s="3">
        <f>100-H43</f>
        <v>82.098851555934971</v>
      </c>
      <c r="H43" s="3">
        <f>F43/E43*100</f>
        <v>17.901148444065036</v>
      </c>
    </row>
    <row r="44" spans="1:8" x14ac:dyDescent="0.25">
      <c r="A44" s="2">
        <v>2021</v>
      </c>
      <c r="B44" s="2">
        <v>10</v>
      </c>
      <c r="C44" s="2" t="s">
        <v>50</v>
      </c>
      <c r="D44" s="2">
        <v>35.5</v>
      </c>
      <c r="E44" s="2">
        <v>1100.5</v>
      </c>
      <c r="F44" s="2">
        <v>83</v>
      </c>
      <c r="G44" s="3">
        <f>100-H44</f>
        <v>92.457973648341664</v>
      </c>
      <c r="H44" s="3">
        <f>F44/E44*100</f>
        <v>7.5420263516583379</v>
      </c>
    </row>
    <row r="45" spans="1:8" x14ac:dyDescent="0.25">
      <c r="A45" s="2">
        <v>2021</v>
      </c>
      <c r="B45" s="2">
        <v>10</v>
      </c>
      <c r="C45" s="2" t="s">
        <v>51</v>
      </c>
      <c r="D45" s="2">
        <v>14</v>
      </c>
      <c r="E45" s="2">
        <v>434</v>
      </c>
      <c r="F45" s="2">
        <v>92</v>
      </c>
      <c r="G45" s="3">
        <f>100-H45</f>
        <v>78.801843317972356</v>
      </c>
      <c r="H45" s="3">
        <f>F45/E45*100</f>
        <v>21.198156682027651</v>
      </c>
    </row>
    <row r="46" spans="1:8" x14ac:dyDescent="0.25">
      <c r="A46" s="2">
        <v>2021</v>
      </c>
      <c r="B46" s="2">
        <v>10</v>
      </c>
      <c r="C46" s="2" t="s">
        <v>52</v>
      </c>
      <c r="D46" s="2">
        <v>93.1</v>
      </c>
      <c r="E46" s="2">
        <v>2886</v>
      </c>
      <c r="F46" s="2">
        <v>696</v>
      </c>
      <c r="G46" s="3">
        <f>100-H46</f>
        <v>75.883575883575887</v>
      </c>
      <c r="H46" s="3">
        <f>F46/E46*100</f>
        <v>24.116424116424117</v>
      </c>
    </row>
    <row r="47" spans="1:8" x14ac:dyDescent="0.25">
      <c r="A47" s="2">
        <v>2021</v>
      </c>
      <c r="B47" s="2">
        <v>10</v>
      </c>
      <c r="C47" s="2" t="s">
        <v>53</v>
      </c>
      <c r="D47" s="2">
        <v>59.67</v>
      </c>
      <c r="E47" s="2">
        <v>1849.73</v>
      </c>
      <c r="F47" s="2">
        <v>259.99</v>
      </c>
      <c r="G47" s="3">
        <f>100-H47</f>
        <v>85.944435133776281</v>
      </c>
      <c r="H47" s="3">
        <f>F47/E47*100</f>
        <v>14.055564866223719</v>
      </c>
    </row>
    <row r="48" spans="1:8" x14ac:dyDescent="0.25">
      <c r="A48" s="2">
        <v>2021</v>
      </c>
      <c r="B48" s="2">
        <v>10</v>
      </c>
      <c r="C48" s="2" t="s">
        <v>54</v>
      </c>
      <c r="D48" s="2">
        <v>25.1</v>
      </c>
      <c r="E48" s="2">
        <v>778.1</v>
      </c>
      <c r="F48" s="2">
        <v>122.3</v>
      </c>
      <c r="G48" s="3">
        <f>100-H48</f>
        <v>84.282225934969802</v>
      </c>
      <c r="H48" s="3">
        <f>F48/E48*100</f>
        <v>15.717774065030202</v>
      </c>
    </row>
    <row r="49" spans="1:8" x14ac:dyDescent="0.25">
      <c r="A49" s="2">
        <v>2021</v>
      </c>
      <c r="B49" s="2">
        <v>10</v>
      </c>
      <c r="C49" s="2" t="s">
        <v>55</v>
      </c>
      <c r="D49" s="2">
        <v>7</v>
      </c>
      <c r="E49" s="2">
        <v>217</v>
      </c>
      <c r="F49" s="2">
        <v>62</v>
      </c>
      <c r="G49" s="3">
        <f>100-H49</f>
        <v>71.428571428571431</v>
      </c>
      <c r="H49" s="3">
        <f>F49/E49*100</f>
        <v>28.571428571428569</v>
      </c>
    </row>
    <row r="50" spans="1:8" x14ac:dyDescent="0.25">
      <c r="A50" s="2">
        <v>2021</v>
      </c>
      <c r="B50" s="2">
        <v>10</v>
      </c>
      <c r="C50" s="2" t="s">
        <v>56</v>
      </c>
      <c r="D50" s="2">
        <v>20.9</v>
      </c>
      <c r="E50" s="2">
        <v>647.9</v>
      </c>
      <c r="F50" s="2">
        <v>100.4</v>
      </c>
      <c r="G50" s="3">
        <f>100-H50</f>
        <v>84.503781447754278</v>
      </c>
      <c r="H50" s="3">
        <f>F50/E50*100</f>
        <v>15.496218552245718</v>
      </c>
    </row>
    <row r="51" spans="1:8" x14ac:dyDescent="0.25">
      <c r="A51" s="2">
        <v>2021</v>
      </c>
      <c r="B51" s="2">
        <v>10</v>
      </c>
      <c r="C51" s="2" t="s">
        <v>57</v>
      </c>
      <c r="D51" s="2">
        <v>83.1</v>
      </c>
      <c r="E51" s="2">
        <v>2576</v>
      </c>
      <c r="F51" s="2">
        <v>495</v>
      </c>
      <c r="G51" s="3">
        <f>100-H51</f>
        <v>80.784161490683232</v>
      </c>
      <c r="H51" s="3">
        <f>F51/E51*100</f>
        <v>19.215838509316772</v>
      </c>
    </row>
    <row r="52" spans="1:8" x14ac:dyDescent="0.25">
      <c r="A52" s="2">
        <v>2021</v>
      </c>
      <c r="B52" s="2">
        <v>10</v>
      </c>
      <c r="C52" s="2" t="s">
        <v>58</v>
      </c>
      <c r="D52" s="2">
        <v>15.82</v>
      </c>
      <c r="E52" s="2">
        <v>490.5</v>
      </c>
      <c r="F52" s="2">
        <v>105.5</v>
      </c>
      <c r="G52" s="3">
        <f>100-H52</f>
        <v>78.491335372069315</v>
      </c>
      <c r="H52" s="3">
        <f>F52/E52*100</f>
        <v>21.508664627930681</v>
      </c>
    </row>
    <row r="53" spans="1:8" x14ac:dyDescent="0.25">
      <c r="A53" s="2">
        <v>2021</v>
      </c>
      <c r="B53" s="2">
        <v>10</v>
      </c>
      <c r="C53" s="2" t="s">
        <v>59</v>
      </c>
      <c r="D53" s="2">
        <v>18</v>
      </c>
      <c r="E53" s="2">
        <v>558</v>
      </c>
      <c r="F53" s="2">
        <v>73</v>
      </c>
      <c r="G53" s="3">
        <f>100-H53</f>
        <v>86.917562724014331</v>
      </c>
      <c r="H53" s="3">
        <f>F53/E53*100</f>
        <v>13.082437275985665</v>
      </c>
    </row>
    <row r="54" spans="1:8" x14ac:dyDescent="0.25">
      <c r="A54" s="2">
        <v>2021</v>
      </c>
      <c r="B54" s="2">
        <v>10</v>
      </c>
      <c r="C54" s="2" t="s">
        <v>60</v>
      </c>
      <c r="D54" s="2">
        <v>51.62</v>
      </c>
      <c r="E54" s="2">
        <v>1600.16</v>
      </c>
      <c r="F54" s="2">
        <v>177.49979999999999</v>
      </c>
      <c r="G54" s="3">
        <f>100-H54</f>
        <v>88.907371762823715</v>
      </c>
      <c r="H54" s="3">
        <f>F54/E54*100</f>
        <v>11.092628237176282</v>
      </c>
    </row>
    <row r="55" spans="1:8" x14ac:dyDescent="0.25">
      <c r="A55" s="2">
        <v>2021</v>
      </c>
      <c r="B55" s="2">
        <v>10</v>
      </c>
      <c r="C55" s="2" t="s">
        <v>61</v>
      </c>
      <c r="D55" s="2">
        <v>83.72</v>
      </c>
      <c r="E55" s="2">
        <v>2595.4</v>
      </c>
      <c r="F55" s="2">
        <v>805.7</v>
      </c>
      <c r="G55" s="3">
        <f>100-H55</f>
        <v>68.956615550589504</v>
      </c>
      <c r="H55" s="3">
        <f>F55/E55*100</f>
        <v>31.043384449410492</v>
      </c>
    </row>
    <row r="56" spans="1:8" x14ac:dyDescent="0.25">
      <c r="A56" s="2">
        <v>2021</v>
      </c>
      <c r="B56" s="2">
        <v>10</v>
      </c>
      <c r="C56" s="2" t="s">
        <v>62</v>
      </c>
      <c r="D56" s="2">
        <v>23.74</v>
      </c>
      <c r="E56" s="2">
        <v>736</v>
      </c>
      <c r="F56" s="2">
        <v>114</v>
      </c>
      <c r="G56" s="3">
        <f>100-H56</f>
        <v>84.510869565217391</v>
      </c>
      <c r="H56" s="3">
        <f>F56/E56*100</f>
        <v>15.489130434782608</v>
      </c>
    </row>
    <row r="57" spans="1:8" x14ac:dyDescent="0.25">
      <c r="A57" s="2">
        <v>2021</v>
      </c>
      <c r="B57" s="2">
        <v>10</v>
      </c>
      <c r="C57" s="2" t="s">
        <v>63</v>
      </c>
      <c r="D57" s="2">
        <v>70.42</v>
      </c>
      <c r="E57" s="2">
        <v>2183.1999999999998</v>
      </c>
      <c r="F57" s="2">
        <v>292.60000000000002</v>
      </c>
      <c r="G57" s="3">
        <f>100-H57</f>
        <v>86.59765481861487</v>
      </c>
      <c r="H57" s="3">
        <f>F57/E57*100</f>
        <v>13.402345181385126</v>
      </c>
    </row>
    <row r="58" spans="1:8" x14ac:dyDescent="0.25">
      <c r="A58" s="2">
        <v>2021</v>
      </c>
      <c r="B58" s="2">
        <v>10</v>
      </c>
      <c r="C58" s="2" t="s">
        <v>64</v>
      </c>
      <c r="D58" s="2">
        <v>16.48</v>
      </c>
      <c r="E58" s="2">
        <v>511</v>
      </c>
      <c r="F58" s="2">
        <v>62</v>
      </c>
      <c r="G58" s="3">
        <f>100-H58</f>
        <v>87.866927592954994</v>
      </c>
      <c r="H58" s="3">
        <f>F58/E58*100</f>
        <v>12.13307240704501</v>
      </c>
    </row>
    <row r="59" spans="1:8" x14ac:dyDescent="0.25">
      <c r="A59" s="2">
        <v>2021</v>
      </c>
      <c r="B59" s="2">
        <v>10</v>
      </c>
      <c r="C59" s="2" t="s">
        <v>65</v>
      </c>
      <c r="D59" s="2">
        <v>12.61</v>
      </c>
      <c r="E59" s="2">
        <v>391</v>
      </c>
      <c r="F59" s="2">
        <v>43</v>
      </c>
      <c r="G59" s="3">
        <f>100-H59</f>
        <v>89.002557544757025</v>
      </c>
      <c r="H59" s="3">
        <f>F59/E59*100</f>
        <v>10.997442455242968</v>
      </c>
    </row>
    <row r="60" spans="1:8" x14ac:dyDescent="0.25">
      <c r="A60" s="2">
        <v>2021</v>
      </c>
      <c r="B60" s="2">
        <v>10</v>
      </c>
      <c r="C60" s="2" t="s">
        <v>66</v>
      </c>
      <c r="D60" s="2">
        <v>41.93</v>
      </c>
      <c r="E60" s="2">
        <v>1300</v>
      </c>
      <c r="F60" s="2">
        <v>243</v>
      </c>
      <c r="G60" s="3">
        <f>100-H60</f>
        <v>81.307692307692307</v>
      </c>
      <c r="H60" s="3">
        <f>F60/E60*100</f>
        <v>18.69230769230769</v>
      </c>
    </row>
    <row r="61" spans="1:8" x14ac:dyDescent="0.25">
      <c r="A61" s="2">
        <v>2021</v>
      </c>
      <c r="B61" s="2">
        <v>10</v>
      </c>
      <c r="C61" s="2" t="s">
        <v>67</v>
      </c>
      <c r="D61" s="2">
        <v>1</v>
      </c>
      <c r="E61" s="2">
        <v>31</v>
      </c>
      <c r="F61" s="2">
        <v>11</v>
      </c>
      <c r="G61" s="3">
        <f>100-H61</f>
        <v>64.516129032258064</v>
      </c>
      <c r="H61" s="3">
        <f>F61/E61*100</f>
        <v>35.483870967741936</v>
      </c>
    </row>
    <row r="62" spans="1:8" x14ac:dyDescent="0.25">
      <c r="A62" s="2">
        <v>2021</v>
      </c>
      <c r="B62" s="2">
        <v>10</v>
      </c>
      <c r="C62" s="2" t="s">
        <v>68</v>
      </c>
      <c r="D62" s="2">
        <v>47.5</v>
      </c>
      <c r="E62" s="2">
        <v>1472.5</v>
      </c>
      <c r="F62" s="2">
        <v>213.5</v>
      </c>
      <c r="G62" s="3">
        <f>100-H62</f>
        <v>85.500848896434633</v>
      </c>
      <c r="H62" s="3">
        <f>F62/E62*100</f>
        <v>14.499151103565367</v>
      </c>
    </row>
    <row r="63" spans="1:8" x14ac:dyDescent="0.25">
      <c r="A63" s="2">
        <v>2021</v>
      </c>
      <c r="B63" s="2">
        <v>10</v>
      </c>
      <c r="C63" s="2" t="s">
        <v>69</v>
      </c>
      <c r="D63" s="2">
        <v>49.6</v>
      </c>
      <c r="E63" s="2">
        <v>1537.6</v>
      </c>
      <c r="F63" s="2">
        <v>257.60000000000002</v>
      </c>
      <c r="G63" s="3">
        <f>100-H63</f>
        <v>83.246618106139437</v>
      </c>
      <c r="H63" s="3">
        <f>F63/E63*100</f>
        <v>16.753381893860563</v>
      </c>
    </row>
    <row r="64" spans="1:8" x14ac:dyDescent="0.25">
      <c r="A64" s="2">
        <v>2021</v>
      </c>
      <c r="B64" s="2">
        <v>10</v>
      </c>
      <c r="C64" s="2" t="s">
        <v>70</v>
      </c>
      <c r="D64" s="2">
        <v>19</v>
      </c>
      <c r="E64" s="2">
        <v>589</v>
      </c>
      <c r="F64" s="2">
        <v>41</v>
      </c>
      <c r="G64" s="3">
        <f>100-H64</f>
        <v>93.039049235993204</v>
      </c>
      <c r="H64" s="3">
        <f>F64/E64*100</f>
        <v>6.9609507640067916</v>
      </c>
    </row>
    <row r="65" spans="1:8" x14ac:dyDescent="0.25">
      <c r="A65" s="2">
        <v>2021</v>
      </c>
      <c r="B65" s="2">
        <v>10</v>
      </c>
      <c r="C65" s="2" t="s">
        <v>71</v>
      </c>
      <c r="D65" s="2">
        <v>25.55</v>
      </c>
      <c r="E65" s="2">
        <v>792</v>
      </c>
      <c r="F65" s="2">
        <v>126</v>
      </c>
      <c r="G65" s="3">
        <f>100-H65</f>
        <v>84.090909090909093</v>
      </c>
      <c r="H65" s="3">
        <f>F65/E65*100</f>
        <v>15.909090909090908</v>
      </c>
    </row>
    <row r="66" spans="1:8" x14ac:dyDescent="0.25">
      <c r="A66" s="2">
        <v>2021</v>
      </c>
      <c r="B66" s="2">
        <v>10</v>
      </c>
      <c r="C66" s="2" t="s">
        <v>72</v>
      </c>
      <c r="D66" s="2">
        <v>24.35</v>
      </c>
      <c r="E66" s="2">
        <v>755</v>
      </c>
      <c r="F66" s="2">
        <v>135</v>
      </c>
      <c r="G66" s="3">
        <f>100-H66</f>
        <v>82.119205298013242</v>
      </c>
      <c r="H66" s="3">
        <f>F66/E66*100</f>
        <v>17.880794701986755</v>
      </c>
    </row>
    <row r="67" spans="1:8" x14ac:dyDescent="0.25">
      <c r="A67" s="2">
        <v>2021</v>
      </c>
      <c r="B67" s="2">
        <v>10</v>
      </c>
      <c r="C67" s="2" t="s">
        <v>73</v>
      </c>
      <c r="D67" s="2">
        <v>4</v>
      </c>
      <c r="E67" s="2">
        <v>124</v>
      </c>
      <c r="F67" s="2">
        <v>12</v>
      </c>
      <c r="G67" s="3">
        <f>100-H67</f>
        <v>90.322580645161295</v>
      </c>
      <c r="H67" s="3">
        <f>F67/E67*100</f>
        <v>9.67741935483871</v>
      </c>
    </row>
    <row r="68" spans="1:8" x14ac:dyDescent="0.25">
      <c r="A68" s="2">
        <v>2021</v>
      </c>
      <c r="B68" s="2">
        <v>10</v>
      </c>
      <c r="C68" s="2" t="s">
        <v>74</v>
      </c>
      <c r="D68" s="2">
        <v>26.48</v>
      </c>
      <c r="E68" s="2">
        <v>821</v>
      </c>
      <c r="F68" s="2">
        <v>162</v>
      </c>
      <c r="G68" s="3">
        <f>100-H68</f>
        <v>80.267965895249688</v>
      </c>
      <c r="H68" s="3">
        <f>F68/E68*100</f>
        <v>19.732034104750305</v>
      </c>
    </row>
    <row r="69" spans="1:8" x14ac:dyDescent="0.25">
      <c r="A69" s="2">
        <v>2021</v>
      </c>
      <c r="B69" s="2">
        <v>10</v>
      </c>
      <c r="C69" s="2" t="s">
        <v>75</v>
      </c>
      <c r="D69" s="2">
        <v>7.5</v>
      </c>
      <c r="E69" s="2">
        <v>232.5</v>
      </c>
      <c r="F69" s="2">
        <v>67.5</v>
      </c>
      <c r="G69" s="3">
        <f>100-H69</f>
        <v>70.967741935483872</v>
      </c>
      <c r="H69" s="3">
        <f>F69/E69*100</f>
        <v>29.032258064516132</v>
      </c>
    </row>
    <row r="70" spans="1:8" x14ac:dyDescent="0.25">
      <c r="A70" s="2">
        <v>2021</v>
      </c>
      <c r="B70" s="2">
        <v>10</v>
      </c>
      <c r="C70" s="2" t="s">
        <v>76</v>
      </c>
      <c r="D70" s="2">
        <v>62.9</v>
      </c>
      <c r="E70" s="2">
        <v>1950</v>
      </c>
      <c r="F70" s="2">
        <v>289</v>
      </c>
      <c r="G70" s="3">
        <f>100-H70</f>
        <v>85.179487179487182</v>
      </c>
      <c r="H70" s="3">
        <f>F70/E70*100</f>
        <v>14.820512820512821</v>
      </c>
    </row>
    <row r="71" spans="1:8" x14ac:dyDescent="0.25">
      <c r="A71" s="2">
        <v>2021</v>
      </c>
      <c r="B71" s="2">
        <v>10</v>
      </c>
      <c r="C71" s="2" t="s">
        <v>77</v>
      </c>
      <c r="D71" s="2">
        <v>81</v>
      </c>
      <c r="E71" s="2">
        <v>2511</v>
      </c>
      <c r="F71" s="2">
        <v>275</v>
      </c>
      <c r="G71" s="3">
        <f>100-H71</f>
        <v>89.048187972919152</v>
      </c>
      <c r="H71" s="3">
        <f>F71/E71*100</f>
        <v>10.951812027080845</v>
      </c>
    </row>
    <row r="72" spans="1:8" x14ac:dyDescent="0.25">
      <c r="A72" s="2">
        <v>2021</v>
      </c>
      <c r="B72" s="2">
        <v>10</v>
      </c>
      <c r="C72" s="2" t="s">
        <v>78</v>
      </c>
      <c r="D72" s="2">
        <v>32.17</v>
      </c>
      <c r="E72" s="2">
        <v>997.27</v>
      </c>
      <c r="F72" s="2">
        <v>138.34</v>
      </c>
      <c r="G72" s="3">
        <f>100-H72</f>
        <v>86.128129794338548</v>
      </c>
      <c r="H72" s="3">
        <f>F72/E72*100</f>
        <v>13.871870205661457</v>
      </c>
    </row>
    <row r="73" spans="1:8" x14ac:dyDescent="0.25">
      <c r="A73" s="2">
        <v>2021</v>
      </c>
      <c r="B73" s="2">
        <v>10</v>
      </c>
      <c r="C73" s="2" t="s">
        <v>79</v>
      </c>
      <c r="D73" s="2">
        <v>1.2</v>
      </c>
      <c r="E73" s="2">
        <v>37.200000000000003</v>
      </c>
      <c r="F73" s="2">
        <v>37.200000000000003</v>
      </c>
      <c r="G73" s="3">
        <f>100-H73</f>
        <v>0</v>
      </c>
      <c r="H73" s="3">
        <f>F73/E73*100</f>
        <v>100</v>
      </c>
    </row>
    <row r="74" spans="1:8" x14ac:dyDescent="0.25">
      <c r="A74" s="2">
        <v>2021</v>
      </c>
      <c r="B74" s="2">
        <v>10</v>
      </c>
      <c r="C74" s="2" t="s">
        <v>80</v>
      </c>
      <c r="D74" s="2">
        <v>10</v>
      </c>
      <c r="E74" s="2">
        <v>310</v>
      </c>
      <c r="F74" s="2">
        <v>116</v>
      </c>
      <c r="G74" s="3">
        <f>100-H74</f>
        <v>62.58064516129032</v>
      </c>
      <c r="H74" s="3">
        <f>F74/E74*100</f>
        <v>37.41935483870968</v>
      </c>
    </row>
    <row r="75" spans="1:8" x14ac:dyDescent="0.25">
      <c r="A75" s="2">
        <v>2021</v>
      </c>
      <c r="B75" s="2">
        <v>10</v>
      </c>
      <c r="C75" s="2" t="s">
        <v>81</v>
      </c>
      <c r="D75" s="2">
        <v>7</v>
      </c>
      <c r="E75" s="2">
        <v>217</v>
      </c>
      <c r="F75" s="2">
        <v>94</v>
      </c>
      <c r="G75" s="3">
        <f>100-H75</f>
        <v>56.682027649769587</v>
      </c>
      <c r="H75" s="3">
        <f>F75/E75*100</f>
        <v>43.317972350230413</v>
      </c>
    </row>
    <row r="76" spans="1:8" x14ac:dyDescent="0.25">
      <c r="A76" s="2">
        <v>2021</v>
      </c>
      <c r="B76" s="2">
        <v>10</v>
      </c>
      <c r="C76" s="2" t="s">
        <v>82</v>
      </c>
      <c r="D76" s="2">
        <v>9</v>
      </c>
      <c r="E76" s="2">
        <v>279</v>
      </c>
      <c r="F76" s="2">
        <v>42</v>
      </c>
      <c r="G76" s="3">
        <f>100-H76</f>
        <v>84.946236559139777</v>
      </c>
      <c r="H76" s="3">
        <f>F76/E76*100</f>
        <v>15.053763440860216</v>
      </c>
    </row>
    <row r="77" spans="1:8" x14ac:dyDescent="0.25">
      <c r="A77" s="2">
        <v>2021</v>
      </c>
      <c r="B77" s="2">
        <v>10</v>
      </c>
      <c r="C77" s="2" t="s">
        <v>83</v>
      </c>
      <c r="D77" s="2">
        <v>14.06</v>
      </c>
      <c r="E77" s="2">
        <v>436</v>
      </c>
      <c r="F77" s="2">
        <v>88</v>
      </c>
      <c r="G77" s="3">
        <f>100-H77</f>
        <v>79.816513761467888</v>
      </c>
      <c r="H77" s="3">
        <f>F77/E77*100</f>
        <v>20.183486238532112</v>
      </c>
    </row>
    <row r="78" spans="1:8" x14ac:dyDescent="0.25">
      <c r="A78" s="2">
        <v>2021</v>
      </c>
      <c r="B78" s="2">
        <v>10</v>
      </c>
      <c r="C78" s="2" t="s">
        <v>84</v>
      </c>
      <c r="D78" s="2">
        <v>15.5</v>
      </c>
      <c r="E78" s="2">
        <v>480.5</v>
      </c>
      <c r="F78" s="2">
        <v>109.5</v>
      </c>
      <c r="G78" s="3">
        <f>100-H78</f>
        <v>77.211238293444325</v>
      </c>
      <c r="H78" s="3">
        <f>F78/E78*100</f>
        <v>22.788761706555672</v>
      </c>
    </row>
    <row r="79" spans="1:8" x14ac:dyDescent="0.25">
      <c r="A79" s="2">
        <v>2021</v>
      </c>
      <c r="B79" s="2">
        <v>10</v>
      </c>
      <c r="C79" s="2" t="s">
        <v>85</v>
      </c>
      <c r="D79" s="2">
        <v>12</v>
      </c>
      <c r="E79" s="2">
        <v>372</v>
      </c>
      <c r="F79" s="2">
        <v>67</v>
      </c>
      <c r="G79" s="3">
        <f>100-H79</f>
        <v>81.989247311827953</v>
      </c>
      <c r="H79" s="3">
        <f>F79/E79*100</f>
        <v>18.010752688172044</v>
      </c>
    </row>
    <row r="80" spans="1:8" x14ac:dyDescent="0.25">
      <c r="A80" s="2">
        <v>2021</v>
      </c>
      <c r="B80" s="2">
        <v>10</v>
      </c>
      <c r="C80" s="2" t="s">
        <v>86</v>
      </c>
      <c r="D80" s="2">
        <v>12.6</v>
      </c>
      <c r="E80" s="2">
        <v>390.6</v>
      </c>
      <c r="F80" s="2">
        <v>83.6</v>
      </c>
      <c r="G80" s="3">
        <f>100-H80</f>
        <v>78.597030209933436</v>
      </c>
      <c r="H80" s="3">
        <f>F80/E80*100</f>
        <v>21.40296979006656</v>
      </c>
    </row>
    <row r="81" spans="1:8" x14ac:dyDescent="0.25">
      <c r="A81" s="2">
        <v>2021</v>
      </c>
      <c r="B81" s="2">
        <v>10</v>
      </c>
      <c r="C81" s="2" t="s">
        <v>87</v>
      </c>
      <c r="D81" s="2">
        <v>2</v>
      </c>
      <c r="E81" s="2">
        <v>62</v>
      </c>
      <c r="F81" s="2">
        <v>10</v>
      </c>
      <c r="G81" s="3">
        <f>100-H81</f>
        <v>83.870967741935488</v>
      </c>
      <c r="H81" s="3">
        <f>F81/E81*100</f>
        <v>16.129032258064516</v>
      </c>
    </row>
    <row r="82" spans="1:8" x14ac:dyDescent="0.25">
      <c r="A82" s="2">
        <v>2021</v>
      </c>
      <c r="B82" s="2">
        <v>10</v>
      </c>
      <c r="C82" s="2" t="s">
        <v>88</v>
      </c>
      <c r="D82" s="2">
        <v>12</v>
      </c>
      <c r="E82" s="2">
        <v>372</v>
      </c>
      <c r="F82" s="2">
        <v>40</v>
      </c>
      <c r="G82" s="3">
        <f>100-H82</f>
        <v>89.247311827956992</v>
      </c>
      <c r="H82" s="3">
        <f>F82/E82*100</f>
        <v>10.75268817204301</v>
      </c>
    </row>
    <row r="83" spans="1:8" x14ac:dyDescent="0.25">
      <c r="A83" s="2">
        <v>2021</v>
      </c>
      <c r="B83" s="2">
        <v>10</v>
      </c>
      <c r="C83" s="2" t="s">
        <v>89</v>
      </c>
      <c r="D83" s="2">
        <v>16.75</v>
      </c>
      <c r="E83" s="2">
        <v>519.25</v>
      </c>
      <c r="F83" s="2">
        <v>55</v>
      </c>
      <c r="G83" s="3">
        <f>100-H83</f>
        <v>89.407799711121811</v>
      </c>
      <c r="H83" s="3">
        <f>F83/E83*100</f>
        <v>10.592200288878189</v>
      </c>
    </row>
    <row r="84" spans="1:8" x14ac:dyDescent="0.25">
      <c r="A84" s="2">
        <v>2021</v>
      </c>
      <c r="B84" s="2">
        <v>10</v>
      </c>
      <c r="C84" s="2" t="s">
        <v>90</v>
      </c>
      <c r="D84" s="2">
        <v>43.1</v>
      </c>
      <c r="E84" s="2">
        <v>1336.1</v>
      </c>
      <c r="F84" s="2">
        <v>217</v>
      </c>
      <c r="G84" s="3">
        <f>100-H84</f>
        <v>83.758700696055683</v>
      </c>
      <c r="H84" s="3">
        <f>F84/E84*100</f>
        <v>16.241299303944317</v>
      </c>
    </row>
    <row r="85" spans="1:8" x14ac:dyDescent="0.25">
      <c r="A85" s="2">
        <v>2021</v>
      </c>
      <c r="B85" s="2">
        <v>10</v>
      </c>
      <c r="C85" s="2" t="s">
        <v>91</v>
      </c>
      <c r="D85" s="2">
        <v>14.24</v>
      </c>
      <c r="E85" s="2">
        <v>441.54</v>
      </c>
      <c r="F85" s="2">
        <v>46.38</v>
      </c>
      <c r="G85" s="3">
        <f>100-H85</f>
        <v>89.495855415137925</v>
      </c>
      <c r="H85" s="3">
        <f>F85/E85*100</f>
        <v>10.504144584862074</v>
      </c>
    </row>
    <row r="86" spans="1:8" x14ac:dyDescent="0.25">
      <c r="A86" s="2">
        <v>2021</v>
      </c>
      <c r="B86" s="2">
        <v>10</v>
      </c>
      <c r="C86" s="2" t="s">
        <v>92</v>
      </c>
      <c r="D86" s="2">
        <v>7.55</v>
      </c>
      <c r="E86" s="2">
        <v>234</v>
      </c>
      <c r="F86" s="2">
        <v>39</v>
      </c>
      <c r="G86" s="3">
        <f>100-H86</f>
        <v>83.333333333333343</v>
      </c>
      <c r="H86" s="3">
        <f>F86/E86*100</f>
        <v>16.666666666666664</v>
      </c>
    </row>
    <row r="87" spans="1:8" x14ac:dyDescent="0.25">
      <c r="A87" s="2">
        <v>2021</v>
      </c>
      <c r="B87" s="2">
        <v>11</v>
      </c>
      <c r="C87" s="2" t="s">
        <v>8</v>
      </c>
      <c r="D87" s="2">
        <v>0.5</v>
      </c>
      <c r="E87" s="2">
        <v>15</v>
      </c>
      <c r="F87" s="2">
        <v>11</v>
      </c>
      <c r="G87" s="3">
        <f>100-H87</f>
        <v>26.666666666666671</v>
      </c>
      <c r="H87" s="3">
        <f>F87/E87*100</f>
        <v>73.333333333333329</v>
      </c>
    </row>
    <row r="88" spans="1:8" x14ac:dyDescent="0.25">
      <c r="A88" s="2">
        <v>2021</v>
      </c>
      <c r="B88" s="2">
        <v>11</v>
      </c>
      <c r="C88" s="2" t="s">
        <v>9</v>
      </c>
      <c r="D88" s="2">
        <v>29</v>
      </c>
      <c r="E88" s="2">
        <v>870</v>
      </c>
      <c r="F88" s="2">
        <v>127</v>
      </c>
      <c r="G88" s="3">
        <f>100-H88</f>
        <v>85.402298850574709</v>
      </c>
      <c r="H88" s="3">
        <f>F88/E88*100</f>
        <v>14.597701149425287</v>
      </c>
    </row>
    <row r="89" spans="1:8" x14ac:dyDescent="0.25">
      <c r="A89" s="2">
        <v>2021</v>
      </c>
      <c r="B89" s="2">
        <v>11</v>
      </c>
      <c r="C89" s="2" t="s">
        <v>10</v>
      </c>
      <c r="D89" s="2">
        <v>20.9</v>
      </c>
      <c r="E89" s="2">
        <v>627</v>
      </c>
      <c r="F89" s="2">
        <v>129</v>
      </c>
      <c r="G89" s="3">
        <f>100-H89</f>
        <v>79.425837320574161</v>
      </c>
      <c r="H89" s="3">
        <f>F89/E89*100</f>
        <v>20.574162679425836</v>
      </c>
    </row>
    <row r="90" spans="1:8" x14ac:dyDescent="0.25">
      <c r="A90" s="2">
        <v>2021</v>
      </c>
      <c r="B90" s="2">
        <v>11</v>
      </c>
      <c r="C90" s="2" t="s">
        <v>11</v>
      </c>
      <c r="D90" s="2">
        <v>3.27</v>
      </c>
      <c r="E90" s="2">
        <v>98</v>
      </c>
      <c r="F90" s="2">
        <v>17</v>
      </c>
      <c r="G90" s="3">
        <f>100-H90</f>
        <v>82.65306122448979</v>
      </c>
      <c r="H90" s="3">
        <f>F90/E90*100</f>
        <v>17.346938775510203</v>
      </c>
    </row>
    <row r="91" spans="1:8" x14ac:dyDescent="0.25">
      <c r="A91" s="2">
        <v>2021</v>
      </c>
      <c r="B91" s="2">
        <v>11</v>
      </c>
      <c r="C91" s="2" t="s">
        <v>12</v>
      </c>
      <c r="D91" s="2">
        <v>8.4</v>
      </c>
      <c r="E91" s="2">
        <v>252</v>
      </c>
      <c r="F91" s="2">
        <v>65</v>
      </c>
      <c r="G91" s="3">
        <f>100-H91</f>
        <v>74.206349206349202</v>
      </c>
      <c r="H91" s="3">
        <f>F91/E91*100</f>
        <v>25.793650793650798</v>
      </c>
    </row>
    <row r="92" spans="1:8" x14ac:dyDescent="0.25">
      <c r="A92" s="2">
        <v>2021</v>
      </c>
      <c r="B92" s="2">
        <v>11</v>
      </c>
      <c r="C92" s="2" t="s">
        <v>13</v>
      </c>
      <c r="D92" s="2">
        <v>23.7</v>
      </c>
      <c r="E92" s="2">
        <v>711</v>
      </c>
      <c r="F92" s="2">
        <v>145</v>
      </c>
      <c r="G92" s="3">
        <f>100-H92</f>
        <v>79.60618846694797</v>
      </c>
      <c r="H92" s="3">
        <f>F92/E92*100</f>
        <v>20.393811533052038</v>
      </c>
    </row>
    <row r="93" spans="1:8" x14ac:dyDescent="0.25">
      <c r="A93" s="2">
        <v>2021</v>
      </c>
      <c r="B93" s="2">
        <v>11</v>
      </c>
      <c r="C93" s="2" t="s">
        <v>14</v>
      </c>
      <c r="D93" s="2">
        <v>6.07</v>
      </c>
      <c r="E93" s="2">
        <v>182</v>
      </c>
      <c r="F93" s="2">
        <v>8</v>
      </c>
      <c r="G93" s="3">
        <f>100-H93</f>
        <v>95.604395604395606</v>
      </c>
      <c r="H93" s="3">
        <f>F93/E93*100</f>
        <v>4.395604395604396</v>
      </c>
    </row>
    <row r="94" spans="1:8" x14ac:dyDescent="0.25">
      <c r="A94" s="2">
        <v>2021</v>
      </c>
      <c r="B94" s="2">
        <v>11</v>
      </c>
      <c r="C94" s="2" t="s">
        <v>15</v>
      </c>
      <c r="D94" s="2">
        <v>2</v>
      </c>
      <c r="E94" s="2">
        <v>60</v>
      </c>
      <c r="F94" s="2">
        <v>3</v>
      </c>
      <c r="G94" s="3">
        <f>100-H94</f>
        <v>95</v>
      </c>
      <c r="H94" s="3">
        <f>F94/E94*100</f>
        <v>5</v>
      </c>
    </row>
    <row r="95" spans="1:8" x14ac:dyDescent="0.25">
      <c r="A95" s="2">
        <v>2021</v>
      </c>
      <c r="B95" s="2">
        <v>11</v>
      </c>
      <c r="C95" s="2" t="s">
        <v>16</v>
      </c>
      <c r="D95" s="2">
        <v>21.4</v>
      </c>
      <c r="E95" s="2">
        <v>642</v>
      </c>
      <c r="F95" s="2">
        <v>121.2</v>
      </c>
      <c r="G95" s="3">
        <f>100-H95</f>
        <v>81.121495327102807</v>
      </c>
      <c r="H95" s="3">
        <f>F95/E95*100</f>
        <v>18.878504672897197</v>
      </c>
    </row>
    <row r="96" spans="1:8" x14ac:dyDescent="0.25">
      <c r="A96" s="2">
        <v>2021</v>
      </c>
      <c r="B96" s="2">
        <v>11</v>
      </c>
      <c r="C96" s="2" t="s">
        <v>17</v>
      </c>
      <c r="D96" s="2">
        <v>3</v>
      </c>
      <c r="E96" s="2">
        <v>90</v>
      </c>
      <c r="F96" s="2">
        <v>13</v>
      </c>
      <c r="G96" s="3">
        <f>100-H96</f>
        <v>85.555555555555557</v>
      </c>
      <c r="H96" s="3">
        <f>F96/E96*100</f>
        <v>14.444444444444443</v>
      </c>
    </row>
    <row r="97" spans="1:8" x14ac:dyDescent="0.25">
      <c r="A97" s="2">
        <v>2021</v>
      </c>
      <c r="B97" s="2">
        <v>11</v>
      </c>
      <c r="C97" s="2" t="s">
        <v>18</v>
      </c>
      <c r="D97" s="2">
        <v>6.2</v>
      </c>
      <c r="E97" s="2">
        <v>186</v>
      </c>
      <c r="F97" s="2">
        <v>34.700000000000003</v>
      </c>
      <c r="G97" s="3">
        <f>100-H97</f>
        <v>81.344086021505376</v>
      </c>
      <c r="H97" s="3">
        <f>F97/E97*100</f>
        <v>18.655913978494628</v>
      </c>
    </row>
    <row r="98" spans="1:8" x14ac:dyDescent="0.25">
      <c r="A98" s="2">
        <v>2021</v>
      </c>
      <c r="B98" s="2">
        <v>11</v>
      </c>
      <c r="C98" s="2" t="s">
        <v>19</v>
      </c>
      <c r="D98" s="2">
        <v>9.4</v>
      </c>
      <c r="E98" s="2">
        <v>282</v>
      </c>
      <c r="F98" s="2">
        <v>64</v>
      </c>
      <c r="G98" s="3">
        <f>100-H98</f>
        <v>77.304964539007088</v>
      </c>
      <c r="H98" s="3">
        <f>F98/E98*100</f>
        <v>22.695035460992909</v>
      </c>
    </row>
    <row r="99" spans="1:8" x14ac:dyDescent="0.25">
      <c r="A99" s="2">
        <v>2021</v>
      </c>
      <c r="B99" s="2">
        <v>11</v>
      </c>
      <c r="C99" s="2" t="s">
        <v>20</v>
      </c>
      <c r="D99" s="2">
        <v>11</v>
      </c>
      <c r="E99" s="2">
        <v>330</v>
      </c>
      <c r="F99" s="2">
        <v>30</v>
      </c>
      <c r="G99" s="3">
        <f>100-H99</f>
        <v>90.909090909090907</v>
      </c>
      <c r="H99" s="3">
        <f>F99/E99*100</f>
        <v>9.0909090909090917</v>
      </c>
    </row>
    <row r="100" spans="1:8" x14ac:dyDescent="0.25">
      <c r="A100" s="2">
        <v>2021</v>
      </c>
      <c r="B100" s="2">
        <v>11</v>
      </c>
      <c r="C100" s="2" t="s">
        <v>21</v>
      </c>
      <c r="D100" s="2">
        <v>7.7</v>
      </c>
      <c r="E100" s="2">
        <v>231</v>
      </c>
      <c r="F100" s="2">
        <v>29</v>
      </c>
      <c r="G100" s="3">
        <f>100-H100</f>
        <v>87.44588744588745</v>
      </c>
      <c r="H100" s="3">
        <f>F100/E100*100</f>
        <v>12.554112554112553</v>
      </c>
    </row>
    <row r="101" spans="1:8" x14ac:dyDescent="0.25">
      <c r="A101" s="2">
        <v>2021</v>
      </c>
      <c r="B101" s="2">
        <v>11</v>
      </c>
      <c r="C101" s="2" t="s">
        <v>22</v>
      </c>
      <c r="D101" s="2">
        <v>41</v>
      </c>
      <c r="E101" s="2">
        <v>1230</v>
      </c>
      <c r="F101" s="2">
        <v>300</v>
      </c>
      <c r="G101" s="3">
        <f>100-H101</f>
        <v>75.609756097560975</v>
      </c>
      <c r="H101" s="3">
        <f>F101/E101*100</f>
        <v>24.390243902439025</v>
      </c>
    </row>
    <row r="102" spans="1:8" x14ac:dyDescent="0.25">
      <c r="A102" s="2">
        <v>2021</v>
      </c>
      <c r="B102" s="2">
        <v>11</v>
      </c>
      <c r="C102" s="2" t="s">
        <v>23</v>
      </c>
      <c r="D102" s="2">
        <v>2</v>
      </c>
      <c r="E102" s="2">
        <v>60</v>
      </c>
      <c r="F102" s="2">
        <v>36</v>
      </c>
      <c r="G102" s="3">
        <f>100-H102</f>
        <v>40</v>
      </c>
      <c r="H102" s="3">
        <f>F102/E102*100</f>
        <v>60</v>
      </c>
    </row>
    <row r="103" spans="1:8" x14ac:dyDescent="0.25">
      <c r="A103" s="2">
        <v>2021</v>
      </c>
      <c r="B103" s="2">
        <v>11</v>
      </c>
      <c r="C103" s="2" t="s">
        <v>24</v>
      </c>
      <c r="D103" s="2">
        <v>3.3</v>
      </c>
      <c r="E103" s="2">
        <v>99</v>
      </c>
      <c r="F103" s="2">
        <v>25</v>
      </c>
      <c r="G103" s="3">
        <f>100-H103</f>
        <v>74.74747474747474</v>
      </c>
      <c r="H103" s="3">
        <f>F103/E103*100</f>
        <v>25.252525252525253</v>
      </c>
    </row>
    <row r="104" spans="1:8" x14ac:dyDescent="0.25">
      <c r="A104" s="2">
        <v>2021</v>
      </c>
      <c r="B104" s="2">
        <v>11</v>
      </c>
      <c r="C104" s="2" t="s">
        <v>93</v>
      </c>
      <c r="D104" s="2">
        <v>3</v>
      </c>
      <c r="E104" s="2">
        <v>90</v>
      </c>
      <c r="F104" s="2">
        <v>9</v>
      </c>
      <c r="G104" s="3">
        <f>100-H104</f>
        <v>90</v>
      </c>
      <c r="H104" s="3">
        <f>F104/E104*100</f>
        <v>10</v>
      </c>
    </row>
    <row r="105" spans="1:8" x14ac:dyDescent="0.25">
      <c r="A105" s="2">
        <v>2021</v>
      </c>
      <c r="B105" s="2">
        <v>11</v>
      </c>
      <c r="C105" s="2" t="s">
        <v>26</v>
      </c>
      <c r="D105" s="2">
        <v>5.37</v>
      </c>
      <c r="E105" s="2">
        <v>161</v>
      </c>
      <c r="F105" s="2">
        <v>12</v>
      </c>
      <c r="G105" s="3">
        <f>100-H105</f>
        <v>92.546583850931682</v>
      </c>
      <c r="H105" s="3">
        <f>F105/E105*100</f>
        <v>7.4534161490683228</v>
      </c>
    </row>
    <row r="106" spans="1:8" x14ac:dyDescent="0.25">
      <c r="A106" s="2">
        <v>2021</v>
      </c>
      <c r="B106" s="2">
        <v>11</v>
      </c>
      <c r="C106" s="2" t="s">
        <v>27</v>
      </c>
      <c r="D106" s="2">
        <v>0.5</v>
      </c>
      <c r="E106" s="2">
        <v>15</v>
      </c>
      <c r="F106" s="2">
        <v>3.5</v>
      </c>
      <c r="G106" s="3">
        <f>100-H106</f>
        <v>76.666666666666671</v>
      </c>
      <c r="H106" s="3">
        <f>F106/E106*100</f>
        <v>23.333333333333332</v>
      </c>
    </row>
    <row r="107" spans="1:8" x14ac:dyDescent="0.25">
      <c r="A107" s="2">
        <v>2021</v>
      </c>
      <c r="B107" s="2">
        <v>11</v>
      </c>
      <c r="C107" s="2" t="s">
        <v>28</v>
      </c>
      <c r="D107" s="2">
        <v>1</v>
      </c>
      <c r="E107" s="2">
        <v>30</v>
      </c>
      <c r="F107" s="2">
        <v>28</v>
      </c>
      <c r="G107" s="3">
        <f>100-H107</f>
        <v>6.6666666666666714</v>
      </c>
      <c r="H107" s="3">
        <f>F107/E107*100</f>
        <v>93.333333333333329</v>
      </c>
    </row>
    <row r="108" spans="1:8" x14ac:dyDescent="0.25">
      <c r="A108" s="2">
        <v>2021</v>
      </c>
      <c r="B108" s="2">
        <v>11</v>
      </c>
      <c r="C108" s="2" t="s">
        <v>29</v>
      </c>
      <c r="D108" s="2">
        <v>1</v>
      </c>
      <c r="E108" s="2">
        <v>30</v>
      </c>
      <c r="F108" s="2">
        <v>2</v>
      </c>
      <c r="G108" s="3">
        <f>100-H108</f>
        <v>93.333333333333329</v>
      </c>
      <c r="H108" s="3">
        <f>F108/E108*100</f>
        <v>6.666666666666667</v>
      </c>
    </row>
    <row r="109" spans="1:8" x14ac:dyDescent="0.25">
      <c r="A109" s="2">
        <v>2021</v>
      </c>
      <c r="B109" s="2">
        <v>11</v>
      </c>
      <c r="C109" s="2" t="s">
        <v>94</v>
      </c>
      <c r="D109" s="2">
        <v>1.5</v>
      </c>
      <c r="E109" s="2">
        <v>45</v>
      </c>
      <c r="F109" s="2">
        <v>6</v>
      </c>
      <c r="G109" s="3">
        <f>100-H109</f>
        <v>86.666666666666671</v>
      </c>
      <c r="H109" s="3">
        <f>F109/E109*100</f>
        <v>13.333333333333334</v>
      </c>
    </row>
    <row r="110" spans="1:8" x14ac:dyDescent="0.25">
      <c r="A110" s="2">
        <v>2021</v>
      </c>
      <c r="B110" s="2">
        <v>11</v>
      </c>
      <c r="C110" s="2" t="s">
        <v>30</v>
      </c>
      <c r="D110" s="2">
        <v>12</v>
      </c>
      <c r="E110" s="2">
        <v>360</v>
      </c>
      <c r="F110" s="2">
        <v>41</v>
      </c>
      <c r="G110" s="3">
        <f>100-H110</f>
        <v>88.611111111111114</v>
      </c>
      <c r="H110" s="3">
        <f>F110/E110*100</f>
        <v>11.388888888888889</v>
      </c>
    </row>
    <row r="111" spans="1:8" x14ac:dyDescent="0.25">
      <c r="A111" s="2">
        <v>2021</v>
      </c>
      <c r="B111" s="2">
        <v>11</v>
      </c>
      <c r="C111" s="2" t="s">
        <v>31</v>
      </c>
      <c r="D111" s="2">
        <v>26.5</v>
      </c>
      <c r="E111" s="2">
        <v>795</v>
      </c>
      <c r="F111" s="2">
        <v>113.5</v>
      </c>
      <c r="G111" s="3">
        <f>100-H111</f>
        <v>85.723270440251568</v>
      </c>
      <c r="H111" s="3">
        <f>F111/E111*100</f>
        <v>14.276729559748427</v>
      </c>
    </row>
    <row r="112" spans="1:8" x14ac:dyDescent="0.25">
      <c r="A112" s="2">
        <v>2021</v>
      </c>
      <c r="B112" s="2">
        <v>11</v>
      </c>
      <c r="C112" s="2" t="s">
        <v>32</v>
      </c>
      <c r="D112" s="2">
        <v>5</v>
      </c>
      <c r="E112" s="2">
        <v>150</v>
      </c>
      <c r="F112" s="2">
        <v>6</v>
      </c>
      <c r="G112" s="3">
        <f>100-H112</f>
        <v>96</v>
      </c>
      <c r="H112" s="3">
        <f>F112/E112*100</f>
        <v>4</v>
      </c>
    </row>
    <row r="113" spans="1:8" x14ac:dyDescent="0.25">
      <c r="A113" s="2">
        <v>2021</v>
      </c>
      <c r="B113" s="2">
        <v>11</v>
      </c>
      <c r="C113" s="2" t="s">
        <v>33</v>
      </c>
      <c r="D113" s="2">
        <v>8.83</v>
      </c>
      <c r="E113" s="2">
        <v>264.89999999999998</v>
      </c>
      <c r="F113" s="2">
        <v>50.32</v>
      </c>
      <c r="G113" s="3">
        <f>100-H113</f>
        <v>81.004152510381275</v>
      </c>
      <c r="H113" s="3">
        <f>F113/E113*100</f>
        <v>18.995847489618725</v>
      </c>
    </row>
    <row r="114" spans="1:8" x14ac:dyDescent="0.25">
      <c r="A114" s="2">
        <v>2021</v>
      </c>
      <c r="B114" s="2">
        <v>11</v>
      </c>
      <c r="C114" s="2" t="s">
        <v>34</v>
      </c>
      <c r="D114" s="2">
        <v>9.5</v>
      </c>
      <c r="E114" s="2">
        <v>285</v>
      </c>
      <c r="F114" s="2">
        <v>38</v>
      </c>
      <c r="G114" s="3">
        <f>100-H114</f>
        <v>86.666666666666671</v>
      </c>
      <c r="H114" s="3">
        <f>F114/E114*100</f>
        <v>13.333333333333334</v>
      </c>
    </row>
    <row r="115" spans="1:8" x14ac:dyDescent="0.25">
      <c r="A115" s="2">
        <v>2021</v>
      </c>
      <c r="B115" s="2">
        <v>11</v>
      </c>
      <c r="C115" s="2" t="s">
        <v>35</v>
      </c>
      <c r="D115" s="2">
        <v>14</v>
      </c>
      <c r="E115" s="2">
        <v>420</v>
      </c>
      <c r="F115" s="2">
        <v>41</v>
      </c>
      <c r="G115" s="3">
        <f>100-H115</f>
        <v>90.238095238095241</v>
      </c>
      <c r="H115" s="3">
        <f>F115/E115*100</f>
        <v>9.7619047619047628</v>
      </c>
    </row>
    <row r="116" spans="1:8" x14ac:dyDescent="0.25">
      <c r="A116" s="2">
        <v>2021</v>
      </c>
      <c r="B116" s="2">
        <v>11</v>
      </c>
      <c r="C116" s="2" t="s">
        <v>36</v>
      </c>
      <c r="D116" s="2">
        <v>35.67</v>
      </c>
      <c r="E116" s="2">
        <v>1070.0999999999999</v>
      </c>
      <c r="F116" s="2">
        <v>175.35</v>
      </c>
      <c r="G116" s="3">
        <f>100-H116</f>
        <v>83.613680964395854</v>
      </c>
      <c r="H116" s="3">
        <f>F116/E116*100</f>
        <v>16.386319035604149</v>
      </c>
    </row>
    <row r="117" spans="1:8" x14ac:dyDescent="0.25">
      <c r="A117" s="2">
        <v>2021</v>
      </c>
      <c r="B117" s="2">
        <v>11</v>
      </c>
      <c r="C117" s="2" t="s">
        <v>37</v>
      </c>
      <c r="D117" s="2">
        <v>76</v>
      </c>
      <c r="E117" s="2">
        <v>2280</v>
      </c>
      <c r="F117" s="2">
        <v>380</v>
      </c>
      <c r="G117" s="3">
        <f>100-H117</f>
        <v>83.333333333333343</v>
      </c>
      <c r="H117" s="3">
        <f>F117/E117*100</f>
        <v>16.666666666666664</v>
      </c>
    </row>
    <row r="118" spans="1:8" x14ac:dyDescent="0.25">
      <c r="A118" s="2">
        <v>2021</v>
      </c>
      <c r="B118" s="2">
        <v>11</v>
      </c>
      <c r="C118" s="2" t="s">
        <v>38</v>
      </c>
      <c r="D118" s="2">
        <v>60.22</v>
      </c>
      <c r="E118" s="2">
        <v>1806.5</v>
      </c>
      <c r="F118" s="2">
        <v>343</v>
      </c>
      <c r="G118" s="3">
        <f>100-H118</f>
        <v>81.01300858012732</v>
      </c>
      <c r="H118" s="3">
        <f>F118/E118*100</f>
        <v>18.98699141987268</v>
      </c>
    </row>
    <row r="119" spans="1:8" x14ac:dyDescent="0.25">
      <c r="A119" s="2">
        <v>2021</v>
      </c>
      <c r="B119" s="2">
        <v>11</v>
      </c>
      <c r="C119" s="2" t="s">
        <v>39</v>
      </c>
      <c r="D119" s="2">
        <v>1</v>
      </c>
      <c r="E119" s="2">
        <v>30</v>
      </c>
      <c r="F119" s="2">
        <v>30</v>
      </c>
      <c r="G119" s="3">
        <f>100-H119</f>
        <v>0</v>
      </c>
      <c r="H119" s="3">
        <f>F119/E119*100</f>
        <v>100</v>
      </c>
    </row>
    <row r="120" spans="1:8" x14ac:dyDescent="0.25">
      <c r="A120" s="2">
        <v>2021</v>
      </c>
      <c r="B120" s="2">
        <v>11</v>
      </c>
      <c r="C120" s="2" t="s">
        <v>40</v>
      </c>
      <c r="D120" s="2">
        <v>73.989999999999995</v>
      </c>
      <c r="E120" s="2">
        <v>2220</v>
      </c>
      <c r="F120" s="2">
        <v>417</v>
      </c>
      <c r="G120" s="3">
        <f>100-H120</f>
        <v>81.216216216216225</v>
      </c>
      <c r="H120" s="3">
        <f>F120/E120*100</f>
        <v>18.783783783783782</v>
      </c>
    </row>
    <row r="121" spans="1:8" x14ac:dyDescent="0.25">
      <c r="A121" s="2">
        <v>2021</v>
      </c>
      <c r="B121" s="2">
        <v>11</v>
      </c>
      <c r="C121" s="2" t="s">
        <v>41</v>
      </c>
      <c r="D121" s="2">
        <v>96.3</v>
      </c>
      <c r="E121" s="2">
        <v>2888.9</v>
      </c>
      <c r="F121" s="2">
        <v>518.25</v>
      </c>
      <c r="G121" s="3">
        <f>100-H121</f>
        <v>82.06064592059262</v>
      </c>
      <c r="H121" s="3">
        <f>F121/E121*100</f>
        <v>17.939354079407384</v>
      </c>
    </row>
    <row r="122" spans="1:8" x14ac:dyDescent="0.25">
      <c r="A122" s="2">
        <v>2021</v>
      </c>
      <c r="B122" s="2">
        <v>11</v>
      </c>
      <c r="C122" s="2" t="s">
        <v>42</v>
      </c>
      <c r="D122" s="2">
        <v>68.55</v>
      </c>
      <c r="E122" s="2">
        <v>2056.5</v>
      </c>
      <c r="F122" s="2">
        <v>395.05</v>
      </c>
      <c r="G122" s="3">
        <f>100-H122</f>
        <v>80.790177486019942</v>
      </c>
      <c r="H122" s="3">
        <f>F122/E122*100</f>
        <v>19.209822513980061</v>
      </c>
    </row>
    <row r="123" spans="1:8" x14ac:dyDescent="0.25">
      <c r="A123" s="2">
        <v>2021</v>
      </c>
      <c r="B123" s="2">
        <v>11</v>
      </c>
      <c r="C123" s="2" t="s">
        <v>43</v>
      </c>
      <c r="D123" s="2">
        <v>114.96</v>
      </c>
      <c r="E123" s="2">
        <v>3448.9</v>
      </c>
      <c r="F123" s="2">
        <v>679.45</v>
      </c>
      <c r="G123" s="3">
        <f>100-H123</f>
        <v>80.299515787642434</v>
      </c>
      <c r="H123" s="3">
        <f>F123/E123*100</f>
        <v>19.700484212357562</v>
      </c>
    </row>
    <row r="124" spans="1:8" x14ac:dyDescent="0.25">
      <c r="A124" s="2">
        <v>2021</v>
      </c>
      <c r="B124" s="2">
        <v>11</v>
      </c>
      <c r="C124" s="2" t="s">
        <v>44</v>
      </c>
      <c r="D124" s="2">
        <v>46.79</v>
      </c>
      <c r="E124" s="2">
        <v>1403.8</v>
      </c>
      <c r="F124" s="2">
        <v>282.52</v>
      </c>
      <c r="G124" s="3">
        <f>100-H124</f>
        <v>79.874626015101867</v>
      </c>
      <c r="H124" s="3">
        <f>F124/E124*100</f>
        <v>20.125373984898133</v>
      </c>
    </row>
    <row r="125" spans="1:8" x14ac:dyDescent="0.25">
      <c r="A125" s="2">
        <v>2021</v>
      </c>
      <c r="B125" s="2">
        <v>11</v>
      </c>
      <c r="C125" s="2" t="s">
        <v>45</v>
      </c>
      <c r="D125" s="2">
        <v>44.9</v>
      </c>
      <c r="E125" s="2">
        <v>1346.9</v>
      </c>
      <c r="F125" s="2">
        <v>290.28050000000002</v>
      </c>
      <c r="G125" s="3">
        <f>100-H125</f>
        <v>78.44825154057466</v>
      </c>
      <c r="H125" s="3">
        <f>F125/E125*100</f>
        <v>21.551748459425347</v>
      </c>
    </row>
    <row r="126" spans="1:8" x14ac:dyDescent="0.25">
      <c r="A126" s="2">
        <v>2021</v>
      </c>
      <c r="B126" s="2">
        <v>11</v>
      </c>
      <c r="C126" s="2" t="s">
        <v>46</v>
      </c>
      <c r="D126" s="2">
        <v>7</v>
      </c>
      <c r="E126" s="2">
        <v>210</v>
      </c>
      <c r="F126" s="2">
        <v>13</v>
      </c>
      <c r="G126" s="3">
        <f>100-H126</f>
        <v>93.80952380952381</v>
      </c>
      <c r="H126" s="3">
        <f>F126/E126*100</f>
        <v>6.1904761904761907</v>
      </c>
    </row>
    <row r="127" spans="1:8" x14ac:dyDescent="0.25">
      <c r="A127" s="2">
        <v>2021</v>
      </c>
      <c r="B127" s="2">
        <v>11</v>
      </c>
      <c r="C127" s="2" t="s">
        <v>47</v>
      </c>
      <c r="D127" s="2">
        <v>3.38</v>
      </c>
      <c r="E127" s="2">
        <v>101.5</v>
      </c>
      <c r="F127" s="2">
        <v>9</v>
      </c>
      <c r="G127" s="3">
        <f>100-H127</f>
        <v>91.13300492610837</v>
      </c>
      <c r="H127" s="3">
        <f>F127/E127*100</f>
        <v>8.8669950738916263</v>
      </c>
    </row>
    <row r="128" spans="1:8" x14ac:dyDescent="0.25">
      <c r="A128" s="2">
        <v>2021</v>
      </c>
      <c r="B128" s="2">
        <v>11</v>
      </c>
      <c r="C128" s="2" t="s">
        <v>48</v>
      </c>
      <c r="D128" s="2">
        <v>9.5</v>
      </c>
      <c r="E128" s="2">
        <v>285</v>
      </c>
      <c r="F128" s="2">
        <v>24</v>
      </c>
      <c r="G128" s="3">
        <f>100-H128</f>
        <v>91.578947368421055</v>
      </c>
      <c r="H128" s="3">
        <f>F128/E128*100</f>
        <v>8.4210526315789469</v>
      </c>
    </row>
    <row r="129" spans="1:8" x14ac:dyDescent="0.25">
      <c r="A129" s="2">
        <v>2021</v>
      </c>
      <c r="B129" s="2">
        <v>11</v>
      </c>
      <c r="C129" s="2" t="s">
        <v>49</v>
      </c>
      <c r="D129" s="2">
        <v>70.930000000000007</v>
      </c>
      <c r="E129" s="2">
        <v>2127.8000000000002</v>
      </c>
      <c r="F129" s="2">
        <v>438.6198</v>
      </c>
      <c r="G129" s="3">
        <f>100-H129</f>
        <v>79.386229908826024</v>
      </c>
      <c r="H129" s="3">
        <f>F129/E129*100</f>
        <v>20.613770091173979</v>
      </c>
    </row>
    <row r="130" spans="1:8" x14ac:dyDescent="0.25">
      <c r="A130" s="2">
        <v>2021</v>
      </c>
      <c r="B130" s="2">
        <v>11</v>
      </c>
      <c r="C130" s="2" t="s">
        <v>50</v>
      </c>
      <c r="D130" s="2">
        <v>37.5</v>
      </c>
      <c r="E130" s="2">
        <v>1125</v>
      </c>
      <c r="F130" s="2">
        <v>134</v>
      </c>
      <c r="G130" s="3">
        <f>100-H130</f>
        <v>88.088888888888889</v>
      </c>
      <c r="H130" s="3">
        <f>F130/E130*100</f>
        <v>11.911111111111111</v>
      </c>
    </row>
    <row r="131" spans="1:8" x14ac:dyDescent="0.25">
      <c r="A131" s="2">
        <v>2021</v>
      </c>
      <c r="B131" s="2">
        <v>11</v>
      </c>
      <c r="C131" s="2" t="s">
        <v>51</v>
      </c>
      <c r="D131" s="2">
        <v>14</v>
      </c>
      <c r="E131" s="2">
        <v>420</v>
      </c>
      <c r="F131" s="2">
        <v>103</v>
      </c>
      <c r="G131" s="3">
        <f>100-H131</f>
        <v>75.476190476190482</v>
      </c>
      <c r="H131" s="3">
        <f>F131/E131*100</f>
        <v>24.523809523809522</v>
      </c>
    </row>
    <row r="132" spans="1:8" x14ac:dyDescent="0.25">
      <c r="A132" s="2">
        <v>2021</v>
      </c>
      <c r="B132" s="2">
        <v>11</v>
      </c>
      <c r="C132" s="2" t="s">
        <v>52</v>
      </c>
      <c r="D132" s="2">
        <v>93</v>
      </c>
      <c r="E132" s="2">
        <v>2790</v>
      </c>
      <c r="F132" s="2">
        <v>665</v>
      </c>
      <c r="G132" s="3">
        <f>100-H132</f>
        <v>76.164874551971323</v>
      </c>
      <c r="H132" s="3">
        <f>F132/E132*100</f>
        <v>23.835125448028673</v>
      </c>
    </row>
    <row r="133" spans="1:8" x14ac:dyDescent="0.25">
      <c r="A133" s="2">
        <v>2021</v>
      </c>
      <c r="B133" s="2">
        <v>11</v>
      </c>
      <c r="C133" s="2" t="s">
        <v>53</v>
      </c>
      <c r="D133" s="2">
        <v>58.83</v>
      </c>
      <c r="E133" s="2">
        <v>1764.9</v>
      </c>
      <c r="F133" s="2">
        <v>298.64999999999998</v>
      </c>
      <c r="G133" s="3">
        <f>100-H133</f>
        <v>83.078361380248168</v>
      </c>
      <c r="H133" s="3">
        <f>F133/E133*100</f>
        <v>16.921638619751825</v>
      </c>
    </row>
    <row r="134" spans="1:8" x14ac:dyDescent="0.25">
      <c r="A134" s="2">
        <v>2021</v>
      </c>
      <c r="B134" s="2">
        <v>11</v>
      </c>
      <c r="C134" s="2" t="s">
        <v>54</v>
      </c>
      <c r="D134" s="2">
        <v>25.1</v>
      </c>
      <c r="E134" s="2">
        <v>753</v>
      </c>
      <c r="F134" s="2">
        <v>70</v>
      </c>
      <c r="G134" s="3">
        <f>100-H134</f>
        <v>90.703851261620187</v>
      </c>
      <c r="H134" s="3">
        <f>F134/E134*100</f>
        <v>9.2961487383798147</v>
      </c>
    </row>
    <row r="135" spans="1:8" x14ac:dyDescent="0.25">
      <c r="A135" s="2">
        <v>2021</v>
      </c>
      <c r="B135" s="2">
        <v>11</v>
      </c>
      <c r="C135" s="2" t="s">
        <v>55</v>
      </c>
      <c r="D135" s="2">
        <v>7</v>
      </c>
      <c r="E135" s="2">
        <v>210</v>
      </c>
      <c r="F135" s="2">
        <v>63</v>
      </c>
      <c r="G135" s="3">
        <f>100-H135</f>
        <v>70</v>
      </c>
      <c r="H135" s="3">
        <f>F135/E135*100</f>
        <v>30</v>
      </c>
    </row>
    <row r="136" spans="1:8" x14ac:dyDescent="0.25">
      <c r="A136" s="2">
        <v>2021</v>
      </c>
      <c r="B136" s="2">
        <v>11</v>
      </c>
      <c r="C136" s="2" t="s">
        <v>56</v>
      </c>
      <c r="D136" s="2">
        <v>20.61</v>
      </c>
      <c r="E136" s="2">
        <v>618.29999999999995</v>
      </c>
      <c r="F136" s="2">
        <v>60.2</v>
      </c>
      <c r="G136" s="3">
        <f>100-H136</f>
        <v>90.263626071486328</v>
      </c>
      <c r="H136" s="3">
        <f>F136/E136*100</f>
        <v>9.7363739285136681</v>
      </c>
    </row>
    <row r="137" spans="1:8" x14ac:dyDescent="0.25">
      <c r="A137" s="2">
        <v>2021</v>
      </c>
      <c r="B137" s="2">
        <v>11</v>
      </c>
      <c r="C137" s="2" t="s">
        <v>57</v>
      </c>
      <c r="D137" s="2">
        <v>84</v>
      </c>
      <c r="E137" s="2">
        <v>2520</v>
      </c>
      <c r="F137" s="2">
        <v>539.5</v>
      </c>
      <c r="G137" s="3">
        <f>100-H137</f>
        <v>78.591269841269849</v>
      </c>
      <c r="H137" s="3">
        <f>F137/E137*100</f>
        <v>21.408730158730158</v>
      </c>
    </row>
    <row r="138" spans="1:8" x14ac:dyDescent="0.25">
      <c r="A138" s="2">
        <v>2021</v>
      </c>
      <c r="B138" s="2">
        <v>11</v>
      </c>
      <c r="C138" s="2" t="s">
        <v>58</v>
      </c>
      <c r="D138" s="2">
        <v>15.5</v>
      </c>
      <c r="E138" s="2">
        <v>465</v>
      </c>
      <c r="F138" s="2">
        <v>84</v>
      </c>
      <c r="G138" s="3">
        <f>100-H138</f>
        <v>81.935483870967744</v>
      </c>
      <c r="H138" s="3">
        <f>F138/E138*100</f>
        <v>18.064516129032256</v>
      </c>
    </row>
    <row r="139" spans="1:8" x14ac:dyDescent="0.25">
      <c r="A139" s="2">
        <v>2021</v>
      </c>
      <c r="B139" s="2">
        <v>11</v>
      </c>
      <c r="C139" s="2" t="s">
        <v>59</v>
      </c>
      <c r="D139" s="2">
        <v>19</v>
      </c>
      <c r="E139" s="2">
        <v>570</v>
      </c>
      <c r="F139" s="2">
        <v>76</v>
      </c>
      <c r="G139" s="3">
        <f>100-H139</f>
        <v>86.666666666666671</v>
      </c>
      <c r="H139" s="3">
        <f>F139/E139*100</f>
        <v>13.333333333333334</v>
      </c>
    </row>
    <row r="140" spans="1:8" x14ac:dyDescent="0.25">
      <c r="A140" s="2">
        <v>2021</v>
      </c>
      <c r="B140" s="2">
        <v>11</v>
      </c>
      <c r="C140" s="2" t="s">
        <v>60</v>
      </c>
      <c r="D140" s="2">
        <v>51.17</v>
      </c>
      <c r="E140" s="2">
        <v>1535</v>
      </c>
      <c r="F140" s="2">
        <v>215.49969999999999</v>
      </c>
      <c r="G140" s="3">
        <f>100-H140</f>
        <v>85.9609315960912</v>
      </c>
      <c r="H140" s="3">
        <f>F140/E140*100</f>
        <v>14.039068403908795</v>
      </c>
    </row>
    <row r="141" spans="1:8" x14ac:dyDescent="0.25">
      <c r="A141" s="2">
        <v>2021</v>
      </c>
      <c r="B141" s="2">
        <v>11</v>
      </c>
      <c r="C141" s="2" t="s">
        <v>61</v>
      </c>
      <c r="D141" s="2">
        <v>83.53</v>
      </c>
      <c r="E141" s="2">
        <v>2506</v>
      </c>
      <c r="F141" s="2">
        <v>799</v>
      </c>
      <c r="G141" s="3">
        <f>100-H141</f>
        <v>68.11652035115722</v>
      </c>
      <c r="H141" s="3">
        <f>F141/E141*100</f>
        <v>31.883479648842776</v>
      </c>
    </row>
    <row r="142" spans="1:8" x14ac:dyDescent="0.25">
      <c r="A142" s="2">
        <v>2021</v>
      </c>
      <c r="B142" s="2">
        <v>11</v>
      </c>
      <c r="C142" s="2" t="s">
        <v>62</v>
      </c>
      <c r="D142" s="2">
        <v>23</v>
      </c>
      <c r="E142" s="2">
        <v>690</v>
      </c>
      <c r="F142" s="2">
        <v>87.8</v>
      </c>
      <c r="G142" s="3">
        <f>100-H142</f>
        <v>87.275362318840578</v>
      </c>
      <c r="H142" s="3">
        <f>F142/E142*100</f>
        <v>12.72463768115942</v>
      </c>
    </row>
    <row r="143" spans="1:8" x14ac:dyDescent="0.25">
      <c r="A143" s="2">
        <v>2021</v>
      </c>
      <c r="B143" s="2">
        <v>11</v>
      </c>
      <c r="C143" s="2" t="s">
        <v>63</v>
      </c>
      <c r="D143" s="2">
        <v>70.2</v>
      </c>
      <c r="E143" s="2">
        <v>2106</v>
      </c>
      <c r="F143" s="2">
        <v>328</v>
      </c>
      <c r="G143" s="3">
        <f>100-H143</f>
        <v>84.425451092117754</v>
      </c>
      <c r="H143" s="3">
        <f>F143/E143*100</f>
        <v>15.574548907882241</v>
      </c>
    </row>
    <row r="144" spans="1:8" x14ac:dyDescent="0.25">
      <c r="A144" s="2">
        <v>2021</v>
      </c>
      <c r="B144" s="2">
        <v>11</v>
      </c>
      <c r="C144" s="2" t="s">
        <v>64</v>
      </c>
      <c r="D144" s="2">
        <v>16</v>
      </c>
      <c r="E144" s="2">
        <v>480</v>
      </c>
      <c r="F144" s="2">
        <v>49</v>
      </c>
      <c r="G144" s="3">
        <f>100-H144</f>
        <v>89.791666666666671</v>
      </c>
      <c r="H144" s="3">
        <f>F144/E144*100</f>
        <v>10.208333333333334</v>
      </c>
    </row>
    <row r="145" spans="1:8" x14ac:dyDescent="0.25">
      <c r="A145" s="2">
        <v>2021</v>
      </c>
      <c r="B145" s="2">
        <v>11</v>
      </c>
      <c r="C145" s="2" t="s">
        <v>65</v>
      </c>
      <c r="D145" s="2">
        <v>13</v>
      </c>
      <c r="E145" s="2">
        <v>390</v>
      </c>
      <c r="F145" s="2">
        <v>31</v>
      </c>
      <c r="G145" s="3">
        <f>100-H145</f>
        <v>92.051282051282058</v>
      </c>
      <c r="H145" s="3">
        <f>F145/E145*100</f>
        <v>7.948717948717948</v>
      </c>
    </row>
    <row r="146" spans="1:8" x14ac:dyDescent="0.25">
      <c r="A146" s="2">
        <v>2021</v>
      </c>
      <c r="B146" s="2">
        <v>11</v>
      </c>
      <c r="C146" s="2" t="s">
        <v>66</v>
      </c>
      <c r="D146" s="2">
        <v>41.1</v>
      </c>
      <c r="E146" s="2">
        <v>1233</v>
      </c>
      <c r="F146" s="2">
        <v>181</v>
      </c>
      <c r="G146" s="3">
        <f>100-H146</f>
        <v>85.320356853203563</v>
      </c>
      <c r="H146" s="3">
        <f>F146/E146*100</f>
        <v>14.679643146796431</v>
      </c>
    </row>
    <row r="147" spans="1:8" x14ac:dyDescent="0.25">
      <c r="A147" s="2">
        <v>2021</v>
      </c>
      <c r="B147" s="2">
        <v>11</v>
      </c>
      <c r="C147" s="2" t="s">
        <v>67</v>
      </c>
      <c r="D147" s="2">
        <v>1</v>
      </c>
      <c r="E147" s="2">
        <v>30</v>
      </c>
      <c r="F147" s="2">
        <v>0</v>
      </c>
      <c r="G147" s="3">
        <f>100-H147</f>
        <v>100</v>
      </c>
      <c r="H147" s="3">
        <f>F147/E147*100</f>
        <v>0</v>
      </c>
    </row>
    <row r="148" spans="1:8" x14ac:dyDescent="0.25">
      <c r="A148" s="2">
        <v>2021</v>
      </c>
      <c r="B148" s="2">
        <v>11</v>
      </c>
      <c r="C148" s="2" t="s">
        <v>68</v>
      </c>
      <c r="D148" s="2">
        <v>46</v>
      </c>
      <c r="E148" s="2">
        <v>1380</v>
      </c>
      <c r="F148" s="2">
        <v>246</v>
      </c>
      <c r="G148" s="3">
        <f>100-H148</f>
        <v>82.173913043478265</v>
      </c>
      <c r="H148" s="3">
        <f>F148/E148*100</f>
        <v>17.826086956521738</v>
      </c>
    </row>
    <row r="149" spans="1:8" x14ac:dyDescent="0.25">
      <c r="A149" s="2">
        <v>2021</v>
      </c>
      <c r="B149" s="2">
        <v>11</v>
      </c>
      <c r="C149" s="2" t="s">
        <v>69</v>
      </c>
      <c r="D149" s="2">
        <v>49.47</v>
      </c>
      <c r="E149" s="2">
        <v>1484</v>
      </c>
      <c r="F149" s="2">
        <v>293</v>
      </c>
      <c r="G149" s="3">
        <f>100-H149</f>
        <v>80.25606469002696</v>
      </c>
      <c r="H149" s="3">
        <f>F149/E149*100</f>
        <v>19.743935309973047</v>
      </c>
    </row>
    <row r="150" spans="1:8" x14ac:dyDescent="0.25">
      <c r="A150" s="2">
        <v>2021</v>
      </c>
      <c r="B150" s="2">
        <v>11</v>
      </c>
      <c r="C150" s="2" t="s">
        <v>70</v>
      </c>
      <c r="D150" s="2">
        <v>19</v>
      </c>
      <c r="E150" s="2">
        <v>570</v>
      </c>
      <c r="F150" s="2">
        <v>59</v>
      </c>
      <c r="G150" s="3">
        <f>100-H150</f>
        <v>89.649122807017548</v>
      </c>
      <c r="H150" s="3">
        <f>F150/E150*100</f>
        <v>10.350877192982457</v>
      </c>
    </row>
    <row r="151" spans="1:8" x14ac:dyDescent="0.25">
      <c r="A151" s="2">
        <v>2021</v>
      </c>
      <c r="B151" s="2">
        <v>11</v>
      </c>
      <c r="C151" s="2" t="s">
        <v>71</v>
      </c>
      <c r="D151" s="2">
        <v>25</v>
      </c>
      <c r="E151" s="2">
        <v>750</v>
      </c>
      <c r="F151" s="2">
        <v>147</v>
      </c>
      <c r="G151" s="3">
        <f>100-H151</f>
        <v>80.400000000000006</v>
      </c>
      <c r="H151" s="3">
        <f>F151/E151*100</f>
        <v>19.600000000000001</v>
      </c>
    </row>
    <row r="152" spans="1:8" x14ac:dyDescent="0.25">
      <c r="A152" s="2">
        <v>2021</v>
      </c>
      <c r="B152" s="2">
        <v>11</v>
      </c>
      <c r="C152" s="2" t="s">
        <v>72</v>
      </c>
      <c r="D152" s="2">
        <v>24</v>
      </c>
      <c r="E152" s="2">
        <v>720</v>
      </c>
      <c r="F152" s="2">
        <v>151</v>
      </c>
      <c r="G152" s="3">
        <f>100-H152</f>
        <v>79.027777777777771</v>
      </c>
      <c r="H152" s="3">
        <f>F152/E152*100</f>
        <v>20.972222222222221</v>
      </c>
    </row>
    <row r="153" spans="1:8" x14ac:dyDescent="0.25">
      <c r="A153" s="2">
        <v>2021</v>
      </c>
      <c r="B153" s="2">
        <v>11</v>
      </c>
      <c r="C153" s="2" t="s">
        <v>73</v>
      </c>
      <c r="D153" s="2">
        <v>4</v>
      </c>
      <c r="E153" s="2">
        <v>120</v>
      </c>
      <c r="F153" s="2">
        <v>31</v>
      </c>
      <c r="G153" s="3">
        <f>100-H153</f>
        <v>74.166666666666657</v>
      </c>
      <c r="H153" s="3">
        <f>F153/E153*100</f>
        <v>25.833333333333336</v>
      </c>
    </row>
    <row r="154" spans="1:8" x14ac:dyDescent="0.25">
      <c r="A154" s="2">
        <v>2021</v>
      </c>
      <c r="B154" s="2">
        <v>11</v>
      </c>
      <c r="C154" s="2" t="s">
        <v>74</v>
      </c>
      <c r="D154" s="2">
        <v>26.44</v>
      </c>
      <c r="E154" s="2">
        <v>793</v>
      </c>
      <c r="F154" s="2">
        <v>131</v>
      </c>
      <c r="G154" s="3">
        <f>100-H154</f>
        <v>83.480453972257251</v>
      </c>
      <c r="H154" s="3">
        <f>F154/E154*100</f>
        <v>16.519546027742749</v>
      </c>
    </row>
    <row r="155" spans="1:8" x14ac:dyDescent="0.25">
      <c r="A155" s="2">
        <v>2021</v>
      </c>
      <c r="B155" s="2">
        <v>11</v>
      </c>
      <c r="C155" s="2" t="s">
        <v>75</v>
      </c>
      <c r="D155" s="2">
        <v>7.5</v>
      </c>
      <c r="E155" s="2">
        <v>225</v>
      </c>
      <c r="F155" s="2">
        <v>17</v>
      </c>
      <c r="G155" s="3">
        <f>100-H155</f>
        <v>92.444444444444443</v>
      </c>
      <c r="H155" s="3">
        <f>F155/E155*100</f>
        <v>7.5555555555555554</v>
      </c>
    </row>
    <row r="156" spans="1:8" x14ac:dyDescent="0.25">
      <c r="A156" s="2">
        <v>2021</v>
      </c>
      <c r="B156" s="2">
        <v>11</v>
      </c>
      <c r="C156" s="2" t="s">
        <v>76</v>
      </c>
      <c r="D156" s="2">
        <v>61.7</v>
      </c>
      <c r="E156" s="2">
        <v>1851</v>
      </c>
      <c r="F156" s="2">
        <v>311</v>
      </c>
      <c r="G156" s="3">
        <f>100-H156</f>
        <v>83.198271204754192</v>
      </c>
      <c r="H156" s="3">
        <f>F156/E156*100</f>
        <v>16.801728795245811</v>
      </c>
    </row>
    <row r="157" spans="1:8" x14ac:dyDescent="0.25">
      <c r="A157" s="2">
        <v>2021</v>
      </c>
      <c r="B157" s="2">
        <v>11</v>
      </c>
      <c r="C157" s="2" t="s">
        <v>77</v>
      </c>
      <c r="D157" s="2">
        <v>74</v>
      </c>
      <c r="E157" s="2">
        <v>2220</v>
      </c>
      <c r="F157" s="2">
        <v>259</v>
      </c>
      <c r="G157" s="3">
        <f>100-H157</f>
        <v>88.333333333333329</v>
      </c>
      <c r="H157" s="3">
        <f>F157/E157*100</f>
        <v>11.666666666666666</v>
      </c>
    </row>
    <row r="158" spans="1:8" x14ac:dyDescent="0.25">
      <c r="A158" s="2">
        <v>2021</v>
      </c>
      <c r="B158" s="2">
        <v>11</v>
      </c>
      <c r="C158" s="2" t="s">
        <v>78</v>
      </c>
      <c r="D158" s="2">
        <v>32.17</v>
      </c>
      <c r="E158" s="2">
        <v>965.1</v>
      </c>
      <c r="F158" s="2">
        <v>147.68</v>
      </c>
      <c r="G158" s="3">
        <f>100-H158</f>
        <v>84.697958760750183</v>
      </c>
      <c r="H158" s="3">
        <f>F158/E158*100</f>
        <v>15.302041239249819</v>
      </c>
    </row>
    <row r="159" spans="1:8" x14ac:dyDescent="0.25">
      <c r="A159" s="2">
        <v>2021</v>
      </c>
      <c r="B159" s="2">
        <v>11</v>
      </c>
      <c r="C159" s="2" t="s">
        <v>79</v>
      </c>
      <c r="D159" s="2">
        <v>1.2</v>
      </c>
      <c r="E159" s="2">
        <v>36</v>
      </c>
      <c r="F159" s="2">
        <v>36</v>
      </c>
      <c r="G159" s="3">
        <f>100-H159</f>
        <v>0</v>
      </c>
      <c r="H159" s="3">
        <f>F159/E159*100</f>
        <v>100</v>
      </c>
    </row>
    <row r="160" spans="1:8" x14ac:dyDescent="0.25">
      <c r="A160" s="2">
        <v>2021</v>
      </c>
      <c r="B160" s="2">
        <v>11</v>
      </c>
      <c r="C160" s="2" t="s">
        <v>80</v>
      </c>
      <c r="D160" s="2">
        <v>9</v>
      </c>
      <c r="E160" s="2">
        <v>270</v>
      </c>
      <c r="F160" s="2">
        <v>76</v>
      </c>
      <c r="G160" s="3">
        <f>100-H160</f>
        <v>71.851851851851848</v>
      </c>
      <c r="H160" s="3">
        <f>F160/E160*100</f>
        <v>28.148148148148149</v>
      </c>
    </row>
    <row r="161" spans="1:8" x14ac:dyDescent="0.25">
      <c r="A161" s="2">
        <v>2021</v>
      </c>
      <c r="B161" s="2">
        <v>11</v>
      </c>
      <c r="C161" s="2" t="s">
        <v>81</v>
      </c>
      <c r="D161" s="2">
        <v>7</v>
      </c>
      <c r="E161" s="2">
        <v>210</v>
      </c>
      <c r="F161" s="2">
        <v>87</v>
      </c>
      <c r="G161" s="3">
        <f>100-H161</f>
        <v>58.571428571428569</v>
      </c>
      <c r="H161" s="3">
        <f>F161/E161*100</f>
        <v>41.428571428571431</v>
      </c>
    </row>
    <row r="162" spans="1:8" x14ac:dyDescent="0.25">
      <c r="A162" s="2">
        <v>2021</v>
      </c>
      <c r="B162" s="2">
        <v>11</v>
      </c>
      <c r="C162" s="2" t="s">
        <v>82</v>
      </c>
      <c r="D162" s="2">
        <v>9</v>
      </c>
      <c r="E162" s="2">
        <v>270</v>
      </c>
      <c r="F162" s="2">
        <v>31</v>
      </c>
      <c r="G162" s="3">
        <f>100-H162</f>
        <v>88.518518518518519</v>
      </c>
      <c r="H162" s="3">
        <f>F162/E162*100</f>
        <v>11.481481481481481</v>
      </c>
    </row>
    <row r="163" spans="1:8" x14ac:dyDescent="0.25">
      <c r="A163" s="2">
        <v>2021</v>
      </c>
      <c r="B163" s="2">
        <v>11</v>
      </c>
      <c r="C163" s="2" t="s">
        <v>83</v>
      </c>
      <c r="D163" s="2">
        <v>15</v>
      </c>
      <c r="E163" s="2">
        <v>450</v>
      </c>
      <c r="F163" s="2">
        <v>69</v>
      </c>
      <c r="G163" s="3">
        <f>100-H163</f>
        <v>84.666666666666671</v>
      </c>
      <c r="H163" s="3">
        <f>F163/E163*100</f>
        <v>15.333333333333332</v>
      </c>
    </row>
    <row r="164" spans="1:8" x14ac:dyDescent="0.25">
      <c r="A164" s="2">
        <v>2021</v>
      </c>
      <c r="B164" s="2">
        <v>11</v>
      </c>
      <c r="C164" s="2" t="s">
        <v>84</v>
      </c>
      <c r="D164" s="2">
        <v>15.5</v>
      </c>
      <c r="E164" s="2">
        <v>465</v>
      </c>
      <c r="F164" s="2">
        <v>88</v>
      </c>
      <c r="G164" s="3">
        <f>100-H164</f>
        <v>81.075268817204304</v>
      </c>
      <c r="H164" s="3">
        <f>F164/E164*100</f>
        <v>18.9247311827957</v>
      </c>
    </row>
    <row r="165" spans="1:8" x14ac:dyDescent="0.25">
      <c r="A165" s="2">
        <v>2021</v>
      </c>
      <c r="B165" s="2">
        <v>11</v>
      </c>
      <c r="C165" s="2" t="s">
        <v>85</v>
      </c>
      <c r="D165" s="2">
        <v>12</v>
      </c>
      <c r="E165" s="2">
        <v>360</v>
      </c>
      <c r="F165" s="2">
        <v>45</v>
      </c>
      <c r="G165" s="3">
        <f>100-H165</f>
        <v>87.5</v>
      </c>
      <c r="H165" s="3">
        <f>F165/E165*100</f>
        <v>12.5</v>
      </c>
    </row>
    <row r="166" spans="1:8" x14ac:dyDescent="0.25">
      <c r="A166" s="2">
        <v>2021</v>
      </c>
      <c r="B166" s="2">
        <v>11</v>
      </c>
      <c r="C166" s="2" t="s">
        <v>86</v>
      </c>
      <c r="D166" s="2">
        <v>12.41</v>
      </c>
      <c r="E166" s="2">
        <v>372.2</v>
      </c>
      <c r="F166" s="2">
        <v>91.8</v>
      </c>
      <c r="G166" s="3">
        <f>100-H166</f>
        <v>75.335840945728108</v>
      </c>
      <c r="H166" s="3">
        <f>F166/E166*100</f>
        <v>24.664159054271899</v>
      </c>
    </row>
    <row r="167" spans="1:8" x14ac:dyDescent="0.25">
      <c r="A167" s="2">
        <v>2021</v>
      </c>
      <c r="B167" s="2">
        <v>11</v>
      </c>
      <c r="C167" s="2" t="s">
        <v>87</v>
      </c>
      <c r="D167" s="2">
        <v>2</v>
      </c>
      <c r="E167" s="2">
        <v>60</v>
      </c>
      <c r="F167" s="2">
        <v>10</v>
      </c>
      <c r="G167" s="3">
        <f>100-H167</f>
        <v>83.333333333333343</v>
      </c>
      <c r="H167" s="3">
        <f>F167/E167*100</f>
        <v>16.666666666666664</v>
      </c>
    </row>
    <row r="168" spans="1:8" x14ac:dyDescent="0.25">
      <c r="A168" s="2">
        <v>2021</v>
      </c>
      <c r="B168" s="2">
        <v>11</v>
      </c>
      <c r="C168" s="2" t="s">
        <v>88</v>
      </c>
      <c r="D168" s="2">
        <v>12</v>
      </c>
      <c r="E168" s="2">
        <v>360</v>
      </c>
      <c r="F168" s="2">
        <v>63</v>
      </c>
      <c r="G168" s="3">
        <f>100-H168</f>
        <v>82.5</v>
      </c>
      <c r="H168" s="3">
        <f>F168/E168*100</f>
        <v>17.5</v>
      </c>
    </row>
    <row r="169" spans="1:8" x14ac:dyDescent="0.25">
      <c r="A169" s="2">
        <v>2021</v>
      </c>
      <c r="B169" s="2">
        <v>11</v>
      </c>
      <c r="C169" s="2" t="s">
        <v>89</v>
      </c>
      <c r="D169" s="2">
        <v>16.75</v>
      </c>
      <c r="E169" s="2">
        <v>502.5</v>
      </c>
      <c r="F169" s="2">
        <v>85.75</v>
      </c>
      <c r="G169" s="3">
        <f>100-H169</f>
        <v>82.93532338308458</v>
      </c>
      <c r="H169" s="3">
        <f>F169/E169*100</f>
        <v>17.064676616915424</v>
      </c>
    </row>
    <row r="170" spans="1:8" x14ac:dyDescent="0.25">
      <c r="A170" s="2">
        <v>2021</v>
      </c>
      <c r="B170" s="2">
        <v>11</v>
      </c>
      <c r="C170" s="2" t="s">
        <v>90</v>
      </c>
      <c r="D170" s="2">
        <v>43.1</v>
      </c>
      <c r="E170" s="2">
        <v>1293</v>
      </c>
      <c r="F170" s="2">
        <v>209</v>
      </c>
      <c r="G170" s="3">
        <f>100-H170</f>
        <v>83.836040216550657</v>
      </c>
      <c r="H170" s="3">
        <f>F170/E170*100</f>
        <v>16.163959783449343</v>
      </c>
    </row>
    <row r="171" spans="1:8" x14ac:dyDescent="0.25">
      <c r="A171" s="2">
        <v>2021</v>
      </c>
      <c r="B171" s="2">
        <v>11</v>
      </c>
      <c r="C171" s="2" t="s">
        <v>91</v>
      </c>
      <c r="D171" s="2">
        <v>13.44</v>
      </c>
      <c r="E171" s="2">
        <v>403.2</v>
      </c>
      <c r="F171" s="2">
        <v>51.38</v>
      </c>
      <c r="G171" s="3">
        <f>100-H171</f>
        <v>87.256944444444443</v>
      </c>
      <c r="H171" s="3">
        <f>F171/E171*100</f>
        <v>12.743055555555557</v>
      </c>
    </row>
    <row r="172" spans="1:8" x14ac:dyDescent="0.25">
      <c r="A172" s="2">
        <v>2021</v>
      </c>
      <c r="B172" s="2">
        <v>11</v>
      </c>
      <c r="C172" s="2" t="s">
        <v>92</v>
      </c>
      <c r="D172" s="2">
        <v>7</v>
      </c>
      <c r="E172" s="2">
        <v>210</v>
      </c>
      <c r="F172" s="2">
        <v>38</v>
      </c>
      <c r="G172" s="3">
        <f>100-H172</f>
        <v>81.904761904761898</v>
      </c>
      <c r="H172" s="3">
        <f>F172/E172*100</f>
        <v>18.095238095238095</v>
      </c>
    </row>
    <row r="173" spans="1:8" x14ac:dyDescent="0.25">
      <c r="A173" s="2">
        <v>2021</v>
      </c>
      <c r="B173" s="2">
        <v>12</v>
      </c>
      <c r="C173" s="2" t="s">
        <v>8</v>
      </c>
      <c r="D173" s="2">
        <v>0.5</v>
      </c>
      <c r="E173" s="2">
        <v>15.5</v>
      </c>
      <c r="F173" s="2">
        <v>5</v>
      </c>
      <c r="G173" s="3">
        <f>100-H173</f>
        <v>67.741935483870975</v>
      </c>
      <c r="H173" s="3">
        <f>F173/E173*100</f>
        <v>32.258064516129032</v>
      </c>
    </row>
    <row r="174" spans="1:8" x14ac:dyDescent="0.25">
      <c r="A174" s="2">
        <v>2021</v>
      </c>
      <c r="B174" s="2">
        <v>12</v>
      </c>
      <c r="C174" s="2" t="s">
        <v>9</v>
      </c>
      <c r="D174" s="2">
        <v>29</v>
      </c>
      <c r="E174" s="2">
        <v>899</v>
      </c>
      <c r="F174" s="2">
        <v>185</v>
      </c>
      <c r="G174" s="3">
        <f>100-H174</f>
        <v>79.421579532814235</v>
      </c>
      <c r="H174" s="3">
        <f>F174/E174*100</f>
        <v>20.578420467185762</v>
      </c>
    </row>
    <row r="175" spans="1:8" x14ac:dyDescent="0.25">
      <c r="A175" s="2">
        <v>2021</v>
      </c>
      <c r="B175" s="2">
        <v>12</v>
      </c>
      <c r="C175" s="2" t="s">
        <v>10</v>
      </c>
      <c r="D175" s="2">
        <v>22.42</v>
      </c>
      <c r="E175" s="2">
        <v>694.9</v>
      </c>
      <c r="F175" s="2">
        <v>159</v>
      </c>
      <c r="G175" s="3">
        <f>100-H175</f>
        <v>77.119009929486253</v>
      </c>
      <c r="H175" s="3">
        <f>F175/E175*100</f>
        <v>22.880990070513743</v>
      </c>
    </row>
    <row r="176" spans="1:8" x14ac:dyDescent="0.25">
      <c r="A176" s="2">
        <v>2021</v>
      </c>
      <c r="B176" s="2">
        <v>12</v>
      </c>
      <c r="C176" s="2" t="s">
        <v>11</v>
      </c>
      <c r="D176" s="2">
        <v>3</v>
      </c>
      <c r="E176" s="2">
        <v>93</v>
      </c>
      <c r="F176" s="2">
        <v>12</v>
      </c>
      <c r="G176" s="3">
        <f>100-H176</f>
        <v>87.096774193548384</v>
      </c>
      <c r="H176" s="3">
        <f>F176/E176*100</f>
        <v>12.903225806451612</v>
      </c>
    </row>
    <row r="177" spans="1:8" x14ac:dyDescent="0.25">
      <c r="A177" s="2">
        <v>2021</v>
      </c>
      <c r="B177" s="2">
        <v>12</v>
      </c>
      <c r="C177" s="2" t="s">
        <v>12</v>
      </c>
      <c r="D177" s="2">
        <v>8.4</v>
      </c>
      <c r="E177" s="2">
        <v>260.39999999999998</v>
      </c>
      <c r="F177" s="2">
        <v>89.4</v>
      </c>
      <c r="G177" s="3">
        <f>100-H177</f>
        <v>65.668202764976954</v>
      </c>
      <c r="H177" s="3">
        <f>F177/E177*100</f>
        <v>34.331797235023046</v>
      </c>
    </row>
    <row r="178" spans="1:8" x14ac:dyDescent="0.25">
      <c r="A178" s="2">
        <v>2021</v>
      </c>
      <c r="B178" s="2">
        <v>12</v>
      </c>
      <c r="C178" s="2" t="s">
        <v>13</v>
      </c>
      <c r="D178" s="2">
        <v>21.65</v>
      </c>
      <c r="E178" s="2">
        <v>671</v>
      </c>
      <c r="F178" s="2">
        <v>132</v>
      </c>
      <c r="G178" s="3">
        <f>100-H178</f>
        <v>80.327868852459019</v>
      </c>
      <c r="H178" s="3">
        <f>F178/E178*100</f>
        <v>19.672131147540984</v>
      </c>
    </row>
    <row r="179" spans="1:8" x14ac:dyDescent="0.25">
      <c r="A179" s="2">
        <v>2021</v>
      </c>
      <c r="B179" s="2">
        <v>12</v>
      </c>
      <c r="C179" s="2" t="s">
        <v>14</v>
      </c>
      <c r="D179" s="2">
        <v>5.08</v>
      </c>
      <c r="E179" s="2">
        <v>157.5</v>
      </c>
      <c r="F179" s="2">
        <v>20</v>
      </c>
      <c r="G179" s="3">
        <f>100-H179</f>
        <v>87.301587301587304</v>
      </c>
      <c r="H179" s="3">
        <f>F179/E179*100</f>
        <v>12.698412698412698</v>
      </c>
    </row>
    <row r="180" spans="1:8" x14ac:dyDescent="0.25">
      <c r="A180" s="2">
        <v>2021</v>
      </c>
      <c r="B180" s="2">
        <v>12</v>
      </c>
      <c r="C180" s="2" t="s">
        <v>15</v>
      </c>
      <c r="D180" s="2">
        <v>2</v>
      </c>
      <c r="E180" s="2">
        <v>62</v>
      </c>
      <c r="F180" s="2">
        <v>12</v>
      </c>
      <c r="G180" s="3">
        <f>100-H180</f>
        <v>80.645161290322577</v>
      </c>
      <c r="H180" s="3">
        <f>F180/E180*100</f>
        <v>19.35483870967742</v>
      </c>
    </row>
    <row r="181" spans="1:8" x14ac:dyDescent="0.25">
      <c r="A181" s="2">
        <v>2021</v>
      </c>
      <c r="B181" s="2">
        <v>12</v>
      </c>
      <c r="C181" s="2" t="s">
        <v>16</v>
      </c>
      <c r="D181" s="2">
        <v>21.4</v>
      </c>
      <c r="E181" s="2">
        <v>663.4</v>
      </c>
      <c r="F181" s="2">
        <v>187.6</v>
      </c>
      <c r="G181" s="3">
        <f>100-H181</f>
        <v>71.721435031655119</v>
      </c>
      <c r="H181" s="3">
        <f>F181/E181*100</f>
        <v>28.278564968344888</v>
      </c>
    </row>
    <row r="182" spans="1:8" x14ac:dyDescent="0.25">
      <c r="A182" s="2">
        <v>2021</v>
      </c>
      <c r="B182" s="2">
        <v>12</v>
      </c>
      <c r="C182" s="2" t="s">
        <v>17</v>
      </c>
      <c r="D182" s="2">
        <v>2.61</v>
      </c>
      <c r="E182" s="2">
        <v>81</v>
      </c>
      <c r="F182" s="2">
        <v>10</v>
      </c>
      <c r="G182" s="3">
        <f>100-H182</f>
        <v>87.654320987654316</v>
      </c>
      <c r="H182" s="3">
        <f>F182/E182*100</f>
        <v>12.345679012345679</v>
      </c>
    </row>
    <row r="183" spans="1:8" x14ac:dyDescent="0.25">
      <c r="A183" s="2">
        <v>2021</v>
      </c>
      <c r="B183" s="2">
        <v>12</v>
      </c>
      <c r="C183" s="2" t="s">
        <v>18</v>
      </c>
      <c r="D183" s="2">
        <v>7.94</v>
      </c>
      <c r="E183" s="2">
        <v>246.2</v>
      </c>
      <c r="F183" s="2">
        <v>76.400000000000006</v>
      </c>
      <c r="G183" s="3">
        <f>100-H183</f>
        <v>68.96831844029245</v>
      </c>
      <c r="H183" s="3">
        <f>F183/E183*100</f>
        <v>31.031681559707557</v>
      </c>
    </row>
    <row r="184" spans="1:8" x14ac:dyDescent="0.25">
      <c r="A184" s="2">
        <v>2021</v>
      </c>
      <c r="B184" s="2">
        <v>12</v>
      </c>
      <c r="C184" s="2" t="s">
        <v>19</v>
      </c>
      <c r="D184" s="2">
        <v>9.4</v>
      </c>
      <c r="E184" s="2">
        <v>291.39999999999998</v>
      </c>
      <c r="F184" s="2">
        <v>89.4</v>
      </c>
      <c r="G184" s="3">
        <f>100-H184</f>
        <v>69.320521619766637</v>
      </c>
      <c r="H184" s="3">
        <f>F184/E184*100</f>
        <v>30.679478380233359</v>
      </c>
    </row>
    <row r="185" spans="1:8" x14ac:dyDescent="0.25">
      <c r="A185" s="2">
        <v>2021</v>
      </c>
      <c r="B185" s="2">
        <v>12</v>
      </c>
      <c r="C185" s="2" t="s">
        <v>20</v>
      </c>
      <c r="D185" s="2">
        <v>11</v>
      </c>
      <c r="E185" s="2">
        <v>341</v>
      </c>
      <c r="F185" s="2">
        <v>65</v>
      </c>
      <c r="G185" s="3">
        <f>100-H185</f>
        <v>80.938416422287389</v>
      </c>
      <c r="H185" s="3">
        <f>F185/E185*100</f>
        <v>19.061583577712611</v>
      </c>
    </row>
    <row r="186" spans="1:8" x14ac:dyDescent="0.25">
      <c r="A186" s="2">
        <v>2021</v>
      </c>
      <c r="B186" s="2">
        <v>12</v>
      </c>
      <c r="C186" s="2" t="s">
        <v>21</v>
      </c>
      <c r="D186" s="2">
        <v>7.7</v>
      </c>
      <c r="E186" s="2">
        <v>238.7</v>
      </c>
      <c r="F186" s="2">
        <v>57</v>
      </c>
      <c r="G186" s="3">
        <f>100-H186</f>
        <v>76.120653540008377</v>
      </c>
      <c r="H186" s="3">
        <f>F186/E186*100</f>
        <v>23.87934645999162</v>
      </c>
    </row>
    <row r="187" spans="1:8" x14ac:dyDescent="0.25">
      <c r="A187" s="2">
        <v>2021</v>
      </c>
      <c r="B187" s="2">
        <v>12</v>
      </c>
      <c r="C187" s="2" t="s">
        <v>22</v>
      </c>
      <c r="D187" s="2">
        <v>59.96</v>
      </c>
      <c r="E187" s="2">
        <v>1859</v>
      </c>
      <c r="F187" s="2">
        <v>271</v>
      </c>
      <c r="G187" s="3">
        <f>100-H187</f>
        <v>85.422270037654656</v>
      </c>
      <c r="H187" s="3">
        <f>F187/E187*100</f>
        <v>14.577729962345348</v>
      </c>
    </row>
    <row r="188" spans="1:8" x14ac:dyDescent="0.25">
      <c r="A188" s="2">
        <v>2021</v>
      </c>
      <c r="B188" s="2">
        <v>12</v>
      </c>
      <c r="C188" s="2" t="s">
        <v>23</v>
      </c>
      <c r="D188" s="2">
        <v>14.39</v>
      </c>
      <c r="E188" s="2">
        <v>446</v>
      </c>
      <c r="F188" s="2">
        <v>105</v>
      </c>
      <c r="G188" s="3">
        <f>100-H188</f>
        <v>76.457399103139011</v>
      </c>
      <c r="H188" s="3">
        <f>F188/E188*100</f>
        <v>23.542600896860989</v>
      </c>
    </row>
    <row r="189" spans="1:8" x14ac:dyDescent="0.25">
      <c r="A189" s="2">
        <v>2021</v>
      </c>
      <c r="B189" s="2">
        <v>12</v>
      </c>
      <c r="C189" s="2" t="s">
        <v>24</v>
      </c>
      <c r="D189" s="2">
        <v>3.84</v>
      </c>
      <c r="E189" s="2">
        <v>119</v>
      </c>
      <c r="F189" s="2">
        <v>38</v>
      </c>
      <c r="G189" s="3">
        <f>100-H189</f>
        <v>68.067226890756302</v>
      </c>
      <c r="H189" s="3">
        <f>F189/E189*100</f>
        <v>31.932773109243694</v>
      </c>
    </row>
    <row r="190" spans="1:8" x14ac:dyDescent="0.25">
      <c r="A190" s="2">
        <v>2021</v>
      </c>
      <c r="B190" s="2">
        <v>12</v>
      </c>
      <c r="C190" s="2" t="s">
        <v>95</v>
      </c>
      <c r="D190" s="2">
        <v>3</v>
      </c>
      <c r="E190" s="2">
        <v>93</v>
      </c>
      <c r="F190" s="2">
        <v>12</v>
      </c>
      <c r="G190" s="3">
        <f>100-H190</f>
        <v>87.096774193548384</v>
      </c>
      <c r="H190" s="3">
        <f>F190/E190*100</f>
        <v>12.903225806451612</v>
      </c>
    </row>
    <row r="191" spans="1:8" x14ac:dyDescent="0.25">
      <c r="A191" s="2">
        <v>2021</v>
      </c>
      <c r="B191" s="2">
        <v>12</v>
      </c>
      <c r="C191" s="2" t="s">
        <v>26</v>
      </c>
      <c r="D191" s="2">
        <v>5.4</v>
      </c>
      <c r="E191" s="2">
        <v>167.4</v>
      </c>
      <c r="F191" s="2">
        <v>33.200000000000003</v>
      </c>
      <c r="G191" s="3">
        <f>100-H191</f>
        <v>80.167264038231778</v>
      </c>
      <c r="H191" s="3">
        <f>F191/E191*100</f>
        <v>19.832735961768222</v>
      </c>
    </row>
    <row r="192" spans="1:8" x14ac:dyDescent="0.25">
      <c r="A192" s="2">
        <v>2021</v>
      </c>
      <c r="B192" s="2">
        <v>12</v>
      </c>
      <c r="C192" s="2" t="s">
        <v>27</v>
      </c>
      <c r="D192" s="2">
        <v>0.5</v>
      </c>
      <c r="E192" s="2">
        <v>15.5</v>
      </c>
      <c r="F192" s="2">
        <v>1</v>
      </c>
      <c r="G192" s="3">
        <f>100-H192</f>
        <v>93.548387096774192</v>
      </c>
      <c r="H192" s="3">
        <f>F192/E192*100</f>
        <v>6.4516129032258061</v>
      </c>
    </row>
    <row r="193" spans="1:8" x14ac:dyDescent="0.25">
      <c r="A193" s="2">
        <v>2021</v>
      </c>
      <c r="B193" s="2">
        <v>12</v>
      </c>
      <c r="C193" s="2" t="s">
        <v>28</v>
      </c>
      <c r="D193" s="2">
        <v>1</v>
      </c>
      <c r="E193" s="2">
        <v>31</v>
      </c>
      <c r="F193" s="2">
        <v>31</v>
      </c>
      <c r="G193" s="3">
        <f>100-H193</f>
        <v>0</v>
      </c>
      <c r="H193" s="3">
        <f>F193/E193*100</f>
        <v>100</v>
      </c>
    </row>
    <row r="194" spans="1:8" x14ac:dyDescent="0.25">
      <c r="A194" s="2">
        <v>2021</v>
      </c>
      <c r="B194" s="2">
        <v>12</v>
      </c>
      <c r="C194" s="2" t="s">
        <v>96</v>
      </c>
      <c r="D194" s="2">
        <v>0.52</v>
      </c>
      <c r="E194" s="2">
        <v>16</v>
      </c>
      <c r="F194" s="2">
        <v>3</v>
      </c>
      <c r="G194" s="3">
        <f>100-H194</f>
        <v>81.25</v>
      </c>
      <c r="H194" s="3">
        <f>F194/E194*100</f>
        <v>18.75</v>
      </c>
    </row>
    <row r="195" spans="1:8" x14ac:dyDescent="0.25">
      <c r="A195" s="2">
        <v>2021</v>
      </c>
      <c r="B195" s="2">
        <v>12</v>
      </c>
      <c r="C195" s="2" t="s">
        <v>29</v>
      </c>
      <c r="D195" s="2">
        <v>1</v>
      </c>
      <c r="E195" s="2">
        <v>31</v>
      </c>
      <c r="F195" s="2">
        <v>6</v>
      </c>
      <c r="G195" s="3">
        <f>100-H195</f>
        <v>80.645161290322577</v>
      </c>
      <c r="H195" s="3">
        <f>F195/E195*100</f>
        <v>19.35483870967742</v>
      </c>
    </row>
    <row r="196" spans="1:8" x14ac:dyDescent="0.25">
      <c r="A196" s="2">
        <v>2021</v>
      </c>
      <c r="B196" s="2">
        <v>12</v>
      </c>
      <c r="C196" s="2" t="s">
        <v>94</v>
      </c>
      <c r="D196" s="2">
        <v>2</v>
      </c>
      <c r="E196" s="2">
        <v>62</v>
      </c>
      <c r="F196" s="2">
        <v>10</v>
      </c>
      <c r="G196" s="3">
        <f>100-H196</f>
        <v>83.870967741935488</v>
      </c>
      <c r="H196" s="3">
        <f>F196/E196*100</f>
        <v>16.129032258064516</v>
      </c>
    </row>
    <row r="197" spans="1:8" x14ac:dyDescent="0.25">
      <c r="A197" s="2">
        <v>2021</v>
      </c>
      <c r="B197" s="2">
        <v>12</v>
      </c>
      <c r="C197" s="2" t="s">
        <v>30</v>
      </c>
      <c r="D197" s="2">
        <v>12</v>
      </c>
      <c r="E197" s="2">
        <v>372</v>
      </c>
      <c r="F197" s="2">
        <v>115</v>
      </c>
      <c r="G197" s="3">
        <f>100-H197</f>
        <v>69.086021505376351</v>
      </c>
      <c r="H197" s="3">
        <f>F197/E197*100</f>
        <v>30.913978494623656</v>
      </c>
    </row>
    <row r="198" spans="1:8" x14ac:dyDescent="0.25">
      <c r="A198" s="2">
        <v>2021</v>
      </c>
      <c r="B198" s="2">
        <v>12</v>
      </c>
      <c r="C198" s="2" t="s">
        <v>31</v>
      </c>
      <c r="D198" s="2">
        <v>27.5</v>
      </c>
      <c r="E198" s="2">
        <v>852.5</v>
      </c>
      <c r="F198" s="2">
        <v>154</v>
      </c>
      <c r="G198" s="3">
        <f>100-H198</f>
        <v>81.935483870967744</v>
      </c>
      <c r="H198" s="3">
        <f>F198/E198*100</f>
        <v>18.064516129032256</v>
      </c>
    </row>
    <row r="199" spans="1:8" x14ac:dyDescent="0.25">
      <c r="A199" s="2">
        <v>2021</v>
      </c>
      <c r="B199" s="2">
        <v>12</v>
      </c>
      <c r="C199" s="2" t="s">
        <v>32</v>
      </c>
      <c r="D199" s="2">
        <v>5</v>
      </c>
      <c r="E199" s="2">
        <v>155</v>
      </c>
      <c r="F199" s="2">
        <v>41</v>
      </c>
      <c r="G199" s="3">
        <f>100-H199</f>
        <v>73.548387096774192</v>
      </c>
      <c r="H199" s="3">
        <f>F199/E199*100</f>
        <v>26.451612903225808</v>
      </c>
    </row>
    <row r="200" spans="1:8" x14ac:dyDescent="0.25">
      <c r="A200" s="2">
        <v>2021</v>
      </c>
      <c r="B200" s="2">
        <v>12</v>
      </c>
      <c r="C200" s="2" t="s">
        <v>33</v>
      </c>
      <c r="D200" s="2">
        <v>8.83</v>
      </c>
      <c r="E200" s="2">
        <v>273.73</v>
      </c>
      <c r="F200" s="2">
        <v>70.47</v>
      </c>
      <c r="G200" s="3">
        <f>100-H200</f>
        <v>74.255653381068939</v>
      </c>
      <c r="H200" s="3">
        <f>F200/E200*100</f>
        <v>25.744346618931065</v>
      </c>
    </row>
    <row r="201" spans="1:8" x14ac:dyDescent="0.25">
      <c r="A201" s="2">
        <v>2021</v>
      </c>
      <c r="B201" s="2">
        <v>12</v>
      </c>
      <c r="C201" s="2" t="s">
        <v>34</v>
      </c>
      <c r="D201" s="2">
        <v>9.5</v>
      </c>
      <c r="E201" s="2">
        <v>294.5</v>
      </c>
      <c r="F201" s="2">
        <v>57</v>
      </c>
      <c r="G201" s="3">
        <f>100-H201</f>
        <v>80.645161290322577</v>
      </c>
      <c r="H201" s="3">
        <f>F201/E201*100</f>
        <v>19.35483870967742</v>
      </c>
    </row>
    <row r="202" spans="1:8" x14ac:dyDescent="0.25">
      <c r="A202" s="2">
        <v>2021</v>
      </c>
      <c r="B202" s="2">
        <v>12</v>
      </c>
      <c r="C202" s="2" t="s">
        <v>35</v>
      </c>
      <c r="D202" s="2">
        <v>14</v>
      </c>
      <c r="E202" s="2">
        <v>434</v>
      </c>
      <c r="F202" s="2">
        <v>62</v>
      </c>
      <c r="G202" s="3">
        <f>100-H202</f>
        <v>85.714285714285722</v>
      </c>
      <c r="H202" s="3">
        <f>F202/E202*100</f>
        <v>14.285714285714285</v>
      </c>
    </row>
    <row r="203" spans="1:8" x14ac:dyDescent="0.25">
      <c r="A203" s="2">
        <v>2021</v>
      </c>
      <c r="B203" s="2">
        <v>12</v>
      </c>
      <c r="C203" s="2" t="s">
        <v>36</v>
      </c>
      <c r="D203" s="2">
        <v>35.67</v>
      </c>
      <c r="E203" s="2">
        <v>1105.77</v>
      </c>
      <c r="F203" s="2">
        <v>259.36</v>
      </c>
      <c r="G203" s="3">
        <f>100-H203</f>
        <v>76.544851099234023</v>
      </c>
      <c r="H203" s="3">
        <f>F203/E203*100</f>
        <v>23.455148900765984</v>
      </c>
    </row>
    <row r="204" spans="1:8" x14ac:dyDescent="0.25">
      <c r="A204" s="2">
        <v>2021</v>
      </c>
      <c r="B204" s="2">
        <v>12</v>
      </c>
      <c r="C204" s="2" t="s">
        <v>37</v>
      </c>
      <c r="D204" s="2">
        <v>75.48</v>
      </c>
      <c r="E204" s="2">
        <v>2340</v>
      </c>
      <c r="F204" s="2">
        <v>473</v>
      </c>
      <c r="G204" s="3">
        <f>100-H204</f>
        <v>79.786324786324784</v>
      </c>
      <c r="H204" s="3">
        <f>F204/E204*100</f>
        <v>20.213675213675213</v>
      </c>
    </row>
    <row r="205" spans="1:8" x14ac:dyDescent="0.25">
      <c r="A205" s="2">
        <v>2021</v>
      </c>
      <c r="B205" s="2">
        <v>12</v>
      </c>
      <c r="C205" s="2" t="s">
        <v>38</v>
      </c>
      <c r="D205" s="2">
        <v>58.5</v>
      </c>
      <c r="E205" s="2">
        <v>1813.5</v>
      </c>
      <c r="F205" s="2">
        <v>379</v>
      </c>
      <c r="G205" s="3">
        <f>100-H205</f>
        <v>79.101185552798455</v>
      </c>
      <c r="H205" s="3">
        <f>F205/E205*100</f>
        <v>20.898814447201545</v>
      </c>
    </row>
    <row r="206" spans="1:8" x14ac:dyDescent="0.25">
      <c r="A206" s="2">
        <v>2021</v>
      </c>
      <c r="B206" s="2">
        <v>12</v>
      </c>
      <c r="C206" s="2" t="s">
        <v>39</v>
      </c>
      <c r="D206" s="2">
        <v>2.39</v>
      </c>
      <c r="E206" s="2">
        <v>74</v>
      </c>
      <c r="F206" s="2">
        <v>37</v>
      </c>
      <c r="G206" s="3">
        <f>100-H206</f>
        <v>50</v>
      </c>
      <c r="H206" s="3">
        <f>F206/E206*100</f>
        <v>50</v>
      </c>
    </row>
    <row r="207" spans="1:8" x14ac:dyDescent="0.25">
      <c r="A207" s="2">
        <v>2021</v>
      </c>
      <c r="B207" s="2">
        <v>12</v>
      </c>
      <c r="C207" s="2" t="s">
        <v>40</v>
      </c>
      <c r="D207" s="2">
        <v>73.989999999999995</v>
      </c>
      <c r="E207" s="2">
        <v>2294</v>
      </c>
      <c r="F207" s="2">
        <v>497</v>
      </c>
      <c r="G207" s="3">
        <f>100-H207</f>
        <v>78.33478639930253</v>
      </c>
      <c r="H207" s="3">
        <f>F207/E207*100</f>
        <v>21.665213600697474</v>
      </c>
    </row>
    <row r="208" spans="1:8" x14ac:dyDescent="0.25">
      <c r="A208" s="2">
        <v>2021</v>
      </c>
      <c r="B208" s="2">
        <v>12</v>
      </c>
      <c r="C208" s="2" t="s">
        <v>41</v>
      </c>
      <c r="D208" s="2">
        <v>95.08</v>
      </c>
      <c r="E208" s="2">
        <v>2947.33</v>
      </c>
      <c r="F208" s="2">
        <v>630.5</v>
      </c>
      <c r="G208" s="3">
        <f>100-H208</f>
        <v>78.607756851116093</v>
      </c>
      <c r="H208" s="3">
        <f>F208/E208*100</f>
        <v>21.392243148883907</v>
      </c>
    </row>
    <row r="209" spans="1:8" x14ac:dyDescent="0.25">
      <c r="A209" s="2">
        <v>2021</v>
      </c>
      <c r="B209" s="2">
        <v>12</v>
      </c>
      <c r="C209" s="2" t="s">
        <v>42</v>
      </c>
      <c r="D209" s="2">
        <v>68.55</v>
      </c>
      <c r="E209" s="2">
        <v>2125.04</v>
      </c>
      <c r="F209" s="2">
        <v>534.85</v>
      </c>
      <c r="G209" s="3">
        <f>100-H209</f>
        <v>74.831062003538761</v>
      </c>
      <c r="H209" s="3">
        <f>F209/E209*100</f>
        <v>25.168937996461242</v>
      </c>
    </row>
    <row r="210" spans="1:8" x14ac:dyDescent="0.25">
      <c r="A210" s="2">
        <v>2021</v>
      </c>
      <c r="B210" s="2">
        <v>12</v>
      </c>
      <c r="C210" s="2" t="s">
        <v>43</v>
      </c>
      <c r="D210" s="2">
        <v>115.03</v>
      </c>
      <c r="E210" s="2">
        <v>3565.93</v>
      </c>
      <c r="F210" s="2">
        <v>884.51</v>
      </c>
      <c r="G210" s="3">
        <f>100-H210</f>
        <v>75.195531039588559</v>
      </c>
      <c r="H210" s="3">
        <f>F210/E210*100</f>
        <v>24.804468960411448</v>
      </c>
    </row>
    <row r="211" spans="1:8" x14ac:dyDescent="0.25">
      <c r="A211" s="2">
        <v>2021</v>
      </c>
      <c r="B211" s="2">
        <v>12</v>
      </c>
      <c r="C211" s="2" t="s">
        <v>44</v>
      </c>
      <c r="D211" s="2">
        <v>46.68</v>
      </c>
      <c r="E211" s="2">
        <v>1447.21</v>
      </c>
      <c r="F211" s="2">
        <v>351.4</v>
      </c>
      <c r="G211" s="3">
        <f>100-H211</f>
        <v>75.718796857401486</v>
      </c>
      <c r="H211" s="3">
        <f>F211/E211*100</f>
        <v>24.281203142598514</v>
      </c>
    </row>
    <row r="212" spans="1:8" x14ac:dyDescent="0.25">
      <c r="A212" s="2">
        <v>2021</v>
      </c>
      <c r="B212" s="2">
        <v>12</v>
      </c>
      <c r="C212" s="2" t="s">
        <v>45</v>
      </c>
      <c r="D212" s="2">
        <v>44.6</v>
      </c>
      <c r="E212" s="2">
        <v>1382.5</v>
      </c>
      <c r="F212" s="2">
        <v>388.50709999999998</v>
      </c>
      <c r="G212" s="3">
        <f>100-H212</f>
        <v>71.898220614828205</v>
      </c>
      <c r="H212" s="3">
        <f>F212/E212*100</f>
        <v>28.101779385171788</v>
      </c>
    </row>
    <row r="213" spans="1:8" x14ac:dyDescent="0.25">
      <c r="A213" s="2">
        <v>2021</v>
      </c>
      <c r="B213" s="2">
        <v>12</v>
      </c>
      <c r="C213" s="2" t="s">
        <v>46</v>
      </c>
      <c r="D213" s="2">
        <v>7</v>
      </c>
      <c r="E213" s="2">
        <v>217</v>
      </c>
      <c r="F213" s="2">
        <v>36</v>
      </c>
      <c r="G213" s="3">
        <f>100-H213</f>
        <v>83.410138248847929</v>
      </c>
      <c r="H213" s="3">
        <f>F213/E213*100</f>
        <v>16.589861751152075</v>
      </c>
    </row>
    <row r="214" spans="1:8" x14ac:dyDescent="0.25">
      <c r="A214" s="2">
        <v>2021</v>
      </c>
      <c r="B214" s="2">
        <v>12</v>
      </c>
      <c r="C214" s="2" t="s">
        <v>47</v>
      </c>
      <c r="D214" s="2">
        <v>3.27</v>
      </c>
      <c r="E214" s="2">
        <v>101.5</v>
      </c>
      <c r="F214" s="2">
        <v>13</v>
      </c>
      <c r="G214" s="3">
        <f>100-H214</f>
        <v>87.192118226600982</v>
      </c>
      <c r="H214" s="3">
        <f>F214/E214*100</f>
        <v>12.807881773399016</v>
      </c>
    </row>
    <row r="215" spans="1:8" x14ac:dyDescent="0.25">
      <c r="A215" s="2">
        <v>2021</v>
      </c>
      <c r="B215" s="2">
        <v>12</v>
      </c>
      <c r="C215" s="2" t="s">
        <v>48</v>
      </c>
      <c r="D215" s="2">
        <v>9.02</v>
      </c>
      <c r="E215" s="2">
        <v>279.5</v>
      </c>
      <c r="F215" s="2">
        <v>50</v>
      </c>
      <c r="G215" s="3">
        <f>100-H215</f>
        <v>82.110912343470488</v>
      </c>
      <c r="H215" s="3">
        <f>F215/E215*100</f>
        <v>17.889087656529519</v>
      </c>
    </row>
    <row r="216" spans="1:8" x14ac:dyDescent="0.25">
      <c r="A216" s="2">
        <v>2021</v>
      </c>
      <c r="B216" s="2">
        <v>12</v>
      </c>
      <c r="C216" s="2" t="s">
        <v>49</v>
      </c>
      <c r="D216" s="2">
        <v>70.81</v>
      </c>
      <c r="E216" s="2">
        <v>2195.13</v>
      </c>
      <c r="F216" s="2">
        <v>564.94650000000001</v>
      </c>
      <c r="G216" s="3">
        <f>100-H216</f>
        <v>74.263642699976771</v>
      </c>
      <c r="H216" s="3">
        <f>F216/E216*100</f>
        <v>25.736357300023233</v>
      </c>
    </row>
    <row r="217" spans="1:8" x14ac:dyDescent="0.25">
      <c r="A217" s="2">
        <v>2021</v>
      </c>
      <c r="B217" s="2">
        <v>12</v>
      </c>
      <c r="C217" s="2" t="s">
        <v>50</v>
      </c>
      <c r="D217" s="2">
        <v>36.76</v>
      </c>
      <c r="E217" s="2">
        <v>1139.5</v>
      </c>
      <c r="F217" s="2">
        <v>176</v>
      </c>
      <c r="G217" s="3">
        <f>100-H217</f>
        <v>84.554629223343568</v>
      </c>
      <c r="H217" s="3">
        <f>F217/E217*100</f>
        <v>15.445370776656429</v>
      </c>
    </row>
    <row r="218" spans="1:8" x14ac:dyDescent="0.25">
      <c r="A218" s="2">
        <v>2021</v>
      </c>
      <c r="B218" s="2">
        <v>12</v>
      </c>
      <c r="C218" s="2" t="s">
        <v>51</v>
      </c>
      <c r="D218" s="2">
        <v>14</v>
      </c>
      <c r="E218" s="2">
        <v>434</v>
      </c>
      <c r="F218" s="2">
        <v>142</v>
      </c>
      <c r="G218" s="3">
        <f>100-H218</f>
        <v>67.281105990783402</v>
      </c>
      <c r="H218" s="3">
        <f>F218/E218*100</f>
        <v>32.718894009216591</v>
      </c>
    </row>
    <row r="219" spans="1:8" x14ac:dyDescent="0.25">
      <c r="A219" s="2">
        <v>2021</v>
      </c>
      <c r="B219" s="2">
        <v>12</v>
      </c>
      <c r="C219" s="2" t="s">
        <v>52</v>
      </c>
      <c r="D219" s="2">
        <v>80.61</v>
      </c>
      <c r="E219" s="2">
        <v>2499</v>
      </c>
      <c r="F219" s="2">
        <v>648</v>
      </c>
      <c r="G219" s="3">
        <f>100-H219</f>
        <v>74.069627851140453</v>
      </c>
      <c r="H219" s="3">
        <f>F219/E219*100</f>
        <v>25.930372148859544</v>
      </c>
    </row>
    <row r="220" spans="1:8" x14ac:dyDescent="0.25">
      <c r="A220" s="2">
        <v>2021</v>
      </c>
      <c r="B220" s="2">
        <v>12</v>
      </c>
      <c r="C220" s="2" t="s">
        <v>53</v>
      </c>
      <c r="D220" s="2">
        <v>60.86</v>
      </c>
      <c r="E220" s="2">
        <v>1886.73</v>
      </c>
      <c r="F220" s="2">
        <v>391.14</v>
      </c>
      <c r="G220" s="3">
        <f>100-H220</f>
        <v>79.268893800384788</v>
      </c>
      <c r="H220" s="3">
        <f>F220/E220*100</f>
        <v>20.731106199615208</v>
      </c>
    </row>
    <row r="221" spans="1:8" x14ac:dyDescent="0.25">
      <c r="A221" s="2">
        <v>2021</v>
      </c>
      <c r="B221" s="2">
        <v>12</v>
      </c>
      <c r="C221" s="2" t="s">
        <v>54</v>
      </c>
      <c r="D221" s="2">
        <v>25.1</v>
      </c>
      <c r="E221" s="2">
        <v>778.1</v>
      </c>
      <c r="F221" s="2">
        <v>204.1</v>
      </c>
      <c r="G221" s="3">
        <f>100-H221</f>
        <v>73.769438375530143</v>
      </c>
      <c r="H221" s="3">
        <f>F221/E221*100</f>
        <v>26.230561624469861</v>
      </c>
    </row>
    <row r="222" spans="1:8" x14ac:dyDescent="0.25">
      <c r="A222" s="2">
        <v>2021</v>
      </c>
      <c r="B222" s="2">
        <v>12</v>
      </c>
      <c r="C222" s="2" t="s">
        <v>55</v>
      </c>
      <c r="D222" s="2">
        <v>7</v>
      </c>
      <c r="E222" s="2">
        <v>217</v>
      </c>
      <c r="F222" s="2">
        <v>79</v>
      </c>
      <c r="G222" s="3">
        <f>100-H222</f>
        <v>63.594470046082954</v>
      </c>
      <c r="H222" s="3">
        <f>F222/E222*100</f>
        <v>36.405529953917046</v>
      </c>
    </row>
    <row r="223" spans="1:8" x14ac:dyDescent="0.25">
      <c r="A223" s="2">
        <v>2021</v>
      </c>
      <c r="B223" s="2">
        <v>12</v>
      </c>
      <c r="C223" s="2" t="s">
        <v>56</v>
      </c>
      <c r="D223" s="2">
        <v>19.21</v>
      </c>
      <c r="E223" s="2">
        <v>595.6</v>
      </c>
      <c r="F223" s="2">
        <v>68.400000000000006</v>
      </c>
      <c r="G223" s="3">
        <f>100-H223</f>
        <v>88.515782404298193</v>
      </c>
      <c r="H223" s="3">
        <f>F223/E223*100</f>
        <v>11.484217595701814</v>
      </c>
    </row>
    <row r="224" spans="1:8" x14ac:dyDescent="0.25">
      <c r="A224" s="2">
        <v>2021</v>
      </c>
      <c r="B224" s="2">
        <v>12</v>
      </c>
      <c r="C224" s="2" t="s">
        <v>57</v>
      </c>
      <c r="D224" s="2">
        <v>84.35</v>
      </c>
      <c r="E224" s="2">
        <v>2615</v>
      </c>
      <c r="F224" s="2">
        <v>651</v>
      </c>
      <c r="G224" s="3">
        <f>100-H224</f>
        <v>75.105162523900574</v>
      </c>
      <c r="H224" s="3">
        <f>F224/E224*100</f>
        <v>24.894837476099426</v>
      </c>
    </row>
    <row r="225" spans="1:8" x14ac:dyDescent="0.25">
      <c r="A225" s="2">
        <v>2021</v>
      </c>
      <c r="B225" s="2">
        <v>12</v>
      </c>
      <c r="C225" s="2" t="s">
        <v>58</v>
      </c>
      <c r="D225" s="2">
        <v>15.5</v>
      </c>
      <c r="E225" s="2">
        <v>480.5</v>
      </c>
      <c r="F225" s="2">
        <v>90</v>
      </c>
      <c r="G225" s="3">
        <f>100-H225</f>
        <v>81.269510926118627</v>
      </c>
      <c r="H225" s="3">
        <f>F225/E225*100</f>
        <v>18.730489073881373</v>
      </c>
    </row>
    <row r="226" spans="1:8" x14ac:dyDescent="0.25">
      <c r="A226" s="2">
        <v>2021</v>
      </c>
      <c r="B226" s="2">
        <v>12</v>
      </c>
      <c r="C226" s="2" t="s">
        <v>59</v>
      </c>
      <c r="D226" s="2">
        <v>20</v>
      </c>
      <c r="E226" s="2">
        <v>620</v>
      </c>
      <c r="F226" s="2">
        <v>140</v>
      </c>
      <c r="G226" s="3">
        <f>100-H226</f>
        <v>77.41935483870968</v>
      </c>
      <c r="H226" s="3">
        <f>F226/E226*100</f>
        <v>22.58064516129032</v>
      </c>
    </row>
    <row r="227" spans="1:8" x14ac:dyDescent="0.25">
      <c r="A227" s="2">
        <v>2021</v>
      </c>
      <c r="B227" s="2">
        <v>12</v>
      </c>
      <c r="C227" s="2" t="s">
        <v>60</v>
      </c>
      <c r="D227" s="2">
        <v>50.82</v>
      </c>
      <c r="E227" s="2">
        <v>1575.16</v>
      </c>
      <c r="F227" s="2">
        <v>319.66640000000001</v>
      </c>
      <c r="G227" s="3">
        <f>100-H227</f>
        <v>79.705782269737682</v>
      </c>
      <c r="H227" s="3">
        <f>F227/E227*100</f>
        <v>20.294217730262325</v>
      </c>
    </row>
    <row r="228" spans="1:8" x14ac:dyDescent="0.25">
      <c r="A228" s="2">
        <v>2021</v>
      </c>
      <c r="B228" s="2">
        <v>12</v>
      </c>
      <c r="C228" s="2" t="s">
        <v>61</v>
      </c>
      <c r="D228" s="2">
        <v>64.59</v>
      </c>
      <c r="E228" s="2">
        <v>2002.4</v>
      </c>
      <c r="F228" s="2">
        <v>694.7</v>
      </c>
      <c r="G228" s="3">
        <f>100-H228</f>
        <v>65.306632041550131</v>
      </c>
      <c r="H228" s="3">
        <f>F228/E228*100</f>
        <v>34.693367958449862</v>
      </c>
    </row>
    <row r="229" spans="1:8" x14ac:dyDescent="0.25">
      <c r="A229" s="2">
        <v>2021</v>
      </c>
      <c r="B229" s="2">
        <v>12</v>
      </c>
      <c r="C229" s="2" t="s">
        <v>62</v>
      </c>
      <c r="D229" s="2">
        <v>22</v>
      </c>
      <c r="E229" s="2">
        <v>682</v>
      </c>
      <c r="F229" s="2">
        <v>117.4</v>
      </c>
      <c r="G229" s="3">
        <f>100-H229</f>
        <v>82.785923753665685</v>
      </c>
      <c r="H229" s="3">
        <f>F229/E229*100</f>
        <v>17.214076246334312</v>
      </c>
    </row>
    <row r="230" spans="1:8" x14ac:dyDescent="0.25">
      <c r="A230" s="2">
        <v>2021</v>
      </c>
      <c r="B230" s="2">
        <v>12</v>
      </c>
      <c r="C230" s="2" t="s">
        <v>63</v>
      </c>
      <c r="D230" s="2">
        <v>70.2</v>
      </c>
      <c r="E230" s="2">
        <v>2176.1999999999998</v>
      </c>
      <c r="F230" s="2">
        <v>438.6</v>
      </c>
      <c r="G230" s="3">
        <f>100-H230</f>
        <v>79.845602426247581</v>
      </c>
      <c r="H230" s="3">
        <f>F230/E230*100</f>
        <v>20.154397573752412</v>
      </c>
    </row>
    <row r="231" spans="1:8" x14ac:dyDescent="0.25">
      <c r="A231" s="2">
        <v>2021</v>
      </c>
      <c r="B231" s="2">
        <v>12</v>
      </c>
      <c r="C231" s="2" t="s">
        <v>64</v>
      </c>
      <c r="D231" s="2">
        <v>16</v>
      </c>
      <c r="E231" s="2">
        <v>496</v>
      </c>
      <c r="F231" s="2">
        <v>94</v>
      </c>
      <c r="G231" s="3">
        <f>100-H231</f>
        <v>81.048387096774192</v>
      </c>
      <c r="H231" s="3">
        <f>F231/E231*100</f>
        <v>18.951612903225808</v>
      </c>
    </row>
    <row r="232" spans="1:8" x14ac:dyDescent="0.25">
      <c r="A232" s="2">
        <v>2021</v>
      </c>
      <c r="B232" s="2">
        <v>12</v>
      </c>
      <c r="C232" s="2" t="s">
        <v>65</v>
      </c>
      <c r="D232" s="2">
        <v>13</v>
      </c>
      <c r="E232" s="2">
        <v>403</v>
      </c>
      <c r="F232" s="2">
        <v>54</v>
      </c>
      <c r="G232" s="3">
        <f>100-H232</f>
        <v>86.600496277915639</v>
      </c>
      <c r="H232" s="3">
        <f>F232/E232*100</f>
        <v>13.399503722084367</v>
      </c>
    </row>
    <row r="233" spans="1:8" x14ac:dyDescent="0.25">
      <c r="A233" s="2">
        <v>2021</v>
      </c>
      <c r="B233" s="2">
        <v>12</v>
      </c>
      <c r="C233" s="2" t="s">
        <v>66</v>
      </c>
      <c r="D233" s="2">
        <v>41</v>
      </c>
      <c r="E233" s="2">
        <v>1271</v>
      </c>
      <c r="F233" s="2">
        <v>300</v>
      </c>
      <c r="G233" s="3">
        <f>100-H233</f>
        <v>76.396538158929985</v>
      </c>
      <c r="H233" s="3">
        <f>F233/E233*100</f>
        <v>23.603461841070022</v>
      </c>
    </row>
    <row r="234" spans="1:8" x14ac:dyDescent="0.25">
      <c r="A234" s="2">
        <v>2021</v>
      </c>
      <c r="B234" s="2">
        <v>12</v>
      </c>
      <c r="C234" s="2" t="s">
        <v>67</v>
      </c>
      <c r="D234" s="2">
        <v>1</v>
      </c>
      <c r="E234" s="2">
        <v>31</v>
      </c>
      <c r="F234" s="2">
        <v>0</v>
      </c>
      <c r="G234" s="3">
        <f>100-H234</f>
        <v>100</v>
      </c>
      <c r="H234" s="3">
        <f>F234/E234*100</f>
        <v>0</v>
      </c>
    </row>
    <row r="235" spans="1:8" x14ac:dyDescent="0.25">
      <c r="A235" s="2">
        <v>2021</v>
      </c>
      <c r="B235" s="2">
        <v>12</v>
      </c>
      <c r="C235" s="2" t="s">
        <v>68</v>
      </c>
      <c r="D235" s="2">
        <v>46.61</v>
      </c>
      <c r="E235" s="2">
        <v>1445</v>
      </c>
      <c r="F235" s="2">
        <v>359</v>
      </c>
      <c r="G235" s="3">
        <f>100-H235</f>
        <v>75.155709342560556</v>
      </c>
      <c r="H235" s="3">
        <f>F235/E235*100</f>
        <v>24.844290657439448</v>
      </c>
    </row>
    <row r="236" spans="1:8" x14ac:dyDescent="0.25">
      <c r="A236" s="2">
        <v>2021</v>
      </c>
      <c r="B236" s="2">
        <v>12</v>
      </c>
      <c r="C236" s="2" t="s">
        <v>69</v>
      </c>
      <c r="D236" s="2">
        <v>48.6</v>
      </c>
      <c r="E236" s="2">
        <v>1506.6</v>
      </c>
      <c r="F236" s="2">
        <v>368</v>
      </c>
      <c r="G236" s="3">
        <f>100-H236</f>
        <v>75.574140448692418</v>
      </c>
      <c r="H236" s="3">
        <f>F236/E236*100</f>
        <v>24.425859551307582</v>
      </c>
    </row>
    <row r="237" spans="1:8" x14ac:dyDescent="0.25">
      <c r="A237" s="2">
        <v>2021</v>
      </c>
      <c r="B237" s="2">
        <v>12</v>
      </c>
      <c r="C237" s="2" t="s">
        <v>70</v>
      </c>
      <c r="D237" s="2">
        <v>19</v>
      </c>
      <c r="E237" s="2">
        <v>589</v>
      </c>
      <c r="F237" s="2">
        <v>82</v>
      </c>
      <c r="G237" s="3">
        <f>100-H237</f>
        <v>86.078098471986422</v>
      </c>
      <c r="H237" s="3">
        <f>F237/E237*100</f>
        <v>13.921901528013583</v>
      </c>
    </row>
    <row r="238" spans="1:8" x14ac:dyDescent="0.25">
      <c r="A238" s="2">
        <v>2021</v>
      </c>
      <c r="B238" s="2">
        <v>12</v>
      </c>
      <c r="C238" s="2" t="s">
        <v>71</v>
      </c>
      <c r="D238" s="2">
        <v>25.39</v>
      </c>
      <c r="E238" s="2">
        <v>787</v>
      </c>
      <c r="F238" s="2">
        <v>170</v>
      </c>
      <c r="G238" s="3">
        <f>100-H238</f>
        <v>78.398983481575613</v>
      </c>
      <c r="H238" s="3">
        <f>F238/E238*100</f>
        <v>21.601016518424395</v>
      </c>
    </row>
    <row r="239" spans="1:8" x14ac:dyDescent="0.25">
      <c r="A239" s="2">
        <v>2021</v>
      </c>
      <c r="B239" s="2">
        <v>12</v>
      </c>
      <c r="C239" s="2" t="s">
        <v>72</v>
      </c>
      <c r="D239" s="2">
        <v>24</v>
      </c>
      <c r="E239" s="2">
        <v>744</v>
      </c>
      <c r="F239" s="2">
        <v>157</v>
      </c>
      <c r="G239" s="3">
        <f>100-H239</f>
        <v>78.897849462365599</v>
      </c>
      <c r="H239" s="3">
        <f>F239/E239*100</f>
        <v>21.102150537634408</v>
      </c>
    </row>
    <row r="240" spans="1:8" x14ac:dyDescent="0.25">
      <c r="A240" s="2">
        <v>2021</v>
      </c>
      <c r="B240" s="2">
        <v>12</v>
      </c>
      <c r="C240" s="2" t="s">
        <v>73</v>
      </c>
      <c r="D240" s="2">
        <v>4</v>
      </c>
      <c r="E240" s="2">
        <v>124</v>
      </c>
      <c r="F240" s="2">
        <v>49</v>
      </c>
      <c r="G240" s="3">
        <f>100-H240</f>
        <v>60.483870967741936</v>
      </c>
      <c r="H240" s="3">
        <f>F240/E240*100</f>
        <v>39.516129032258064</v>
      </c>
    </row>
    <row r="241" spans="1:8" x14ac:dyDescent="0.25">
      <c r="A241" s="2">
        <v>2021</v>
      </c>
      <c r="B241" s="2">
        <v>12</v>
      </c>
      <c r="C241" s="2" t="s">
        <v>74</v>
      </c>
      <c r="D241" s="2">
        <v>26.06</v>
      </c>
      <c r="E241" s="2">
        <v>808</v>
      </c>
      <c r="F241" s="2">
        <v>171</v>
      </c>
      <c r="G241" s="3">
        <f>100-H241</f>
        <v>78.836633663366342</v>
      </c>
      <c r="H241" s="3">
        <f>F241/E241*100</f>
        <v>21.163366336633661</v>
      </c>
    </row>
    <row r="242" spans="1:8" x14ac:dyDescent="0.25">
      <c r="A242" s="2">
        <v>2021</v>
      </c>
      <c r="B242" s="2">
        <v>12</v>
      </c>
      <c r="C242" s="2" t="s">
        <v>75</v>
      </c>
      <c r="D242" s="2">
        <v>7.5</v>
      </c>
      <c r="E242" s="2">
        <v>232.5</v>
      </c>
      <c r="F242" s="2">
        <v>32</v>
      </c>
      <c r="G242" s="3">
        <f>100-H242</f>
        <v>86.236559139784944</v>
      </c>
      <c r="H242" s="3">
        <f>F242/E242*100</f>
        <v>13.763440860215054</v>
      </c>
    </row>
    <row r="243" spans="1:8" x14ac:dyDescent="0.25">
      <c r="A243" s="2">
        <v>2021</v>
      </c>
      <c r="B243" s="2">
        <v>12</v>
      </c>
      <c r="C243" s="2" t="s">
        <v>76</v>
      </c>
      <c r="D243" s="2">
        <v>60</v>
      </c>
      <c r="E243" s="2">
        <v>1860</v>
      </c>
      <c r="F243" s="2">
        <v>322</v>
      </c>
      <c r="G243" s="3">
        <f>100-H243</f>
        <v>82.688172043010752</v>
      </c>
      <c r="H243" s="3">
        <f>F243/E243*100</f>
        <v>17.311827956989248</v>
      </c>
    </row>
    <row r="244" spans="1:8" x14ac:dyDescent="0.25">
      <c r="A244" s="2">
        <v>2021</v>
      </c>
      <c r="B244" s="2">
        <v>12</v>
      </c>
      <c r="C244" s="2" t="s">
        <v>77</v>
      </c>
      <c r="D244" s="2">
        <v>74</v>
      </c>
      <c r="E244" s="2">
        <v>2294</v>
      </c>
      <c r="F244" s="2">
        <v>454</v>
      </c>
      <c r="G244" s="3">
        <f>100-H244</f>
        <v>80.209241499564087</v>
      </c>
      <c r="H244" s="3">
        <f>F244/E244*100</f>
        <v>19.790758500435921</v>
      </c>
    </row>
    <row r="245" spans="1:8" x14ac:dyDescent="0.25">
      <c r="A245" s="2">
        <v>2021</v>
      </c>
      <c r="B245" s="2">
        <v>12</v>
      </c>
      <c r="C245" s="2" t="s">
        <v>78</v>
      </c>
      <c r="D245" s="2">
        <v>32.17</v>
      </c>
      <c r="E245" s="2">
        <v>997.27</v>
      </c>
      <c r="F245" s="2">
        <v>178.53</v>
      </c>
      <c r="G245" s="3">
        <f>100-H245</f>
        <v>82.098127889137345</v>
      </c>
      <c r="H245" s="3">
        <f>F245/E245*100</f>
        <v>17.901872110862655</v>
      </c>
    </row>
    <row r="246" spans="1:8" x14ac:dyDescent="0.25">
      <c r="A246" s="2">
        <v>2021</v>
      </c>
      <c r="B246" s="2">
        <v>12</v>
      </c>
      <c r="C246" s="2" t="s">
        <v>79</v>
      </c>
      <c r="D246" s="2">
        <v>1.2</v>
      </c>
      <c r="E246" s="2">
        <v>37.200000000000003</v>
      </c>
      <c r="F246" s="2">
        <v>37.200000000000003</v>
      </c>
      <c r="G246" s="3">
        <f>100-H246</f>
        <v>0</v>
      </c>
      <c r="H246" s="3">
        <f>F246/E246*100</f>
        <v>100</v>
      </c>
    </row>
    <row r="247" spans="1:8" x14ac:dyDescent="0.25">
      <c r="A247" s="2">
        <v>2021</v>
      </c>
      <c r="B247" s="2">
        <v>12</v>
      </c>
      <c r="C247" s="2" t="s">
        <v>80</v>
      </c>
      <c r="D247" s="2">
        <v>9</v>
      </c>
      <c r="E247" s="2">
        <v>279</v>
      </c>
      <c r="F247" s="2">
        <v>98</v>
      </c>
      <c r="G247" s="3">
        <f>100-H247</f>
        <v>64.87455197132617</v>
      </c>
      <c r="H247" s="3">
        <f>F247/E247*100</f>
        <v>35.12544802867383</v>
      </c>
    </row>
    <row r="248" spans="1:8" x14ac:dyDescent="0.25">
      <c r="A248" s="2">
        <v>2021</v>
      </c>
      <c r="B248" s="2">
        <v>12</v>
      </c>
      <c r="C248" s="2" t="s">
        <v>81</v>
      </c>
      <c r="D248" s="2">
        <v>6</v>
      </c>
      <c r="E248" s="2">
        <v>186</v>
      </c>
      <c r="F248" s="2">
        <v>102</v>
      </c>
      <c r="G248" s="3">
        <f>100-H248</f>
        <v>45.161290322580648</v>
      </c>
      <c r="H248" s="3">
        <f>F248/E248*100</f>
        <v>54.838709677419352</v>
      </c>
    </row>
    <row r="249" spans="1:8" x14ac:dyDescent="0.25">
      <c r="A249" s="2">
        <v>2021</v>
      </c>
      <c r="B249" s="2">
        <v>12</v>
      </c>
      <c r="C249" s="2" t="s">
        <v>82</v>
      </c>
      <c r="D249" s="2">
        <v>9</v>
      </c>
      <c r="E249" s="2">
        <v>279</v>
      </c>
      <c r="F249" s="2">
        <v>63</v>
      </c>
      <c r="G249" s="3">
        <f>100-H249</f>
        <v>77.41935483870968</v>
      </c>
      <c r="H249" s="3">
        <f>F249/E249*100</f>
        <v>22.58064516129032</v>
      </c>
    </row>
    <row r="250" spans="1:8" x14ac:dyDescent="0.25">
      <c r="A250" s="2">
        <v>2021</v>
      </c>
      <c r="B250" s="2">
        <v>12</v>
      </c>
      <c r="C250" s="2" t="s">
        <v>83</v>
      </c>
      <c r="D250" s="2">
        <v>15</v>
      </c>
      <c r="E250" s="2">
        <v>465</v>
      </c>
      <c r="F250" s="2">
        <v>108</v>
      </c>
      <c r="G250" s="3">
        <f>100-H250</f>
        <v>76.774193548387103</v>
      </c>
      <c r="H250" s="3">
        <f>F250/E250*100</f>
        <v>23.225806451612904</v>
      </c>
    </row>
    <row r="251" spans="1:8" x14ac:dyDescent="0.25">
      <c r="A251" s="2">
        <v>2021</v>
      </c>
      <c r="B251" s="2">
        <v>12</v>
      </c>
      <c r="C251" s="2" t="s">
        <v>84</v>
      </c>
      <c r="D251" s="2">
        <v>15.5</v>
      </c>
      <c r="E251" s="2">
        <v>480.5</v>
      </c>
      <c r="F251" s="2">
        <v>105</v>
      </c>
      <c r="G251" s="3">
        <f>100-H251</f>
        <v>78.147762747138401</v>
      </c>
      <c r="H251" s="3">
        <f>F251/E251*100</f>
        <v>21.852237252861602</v>
      </c>
    </row>
    <row r="252" spans="1:8" x14ac:dyDescent="0.25">
      <c r="A252" s="2">
        <v>2021</v>
      </c>
      <c r="B252" s="2">
        <v>12</v>
      </c>
      <c r="C252" s="2" t="s">
        <v>85</v>
      </c>
      <c r="D252" s="2">
        <v>12</v>
      </c>
      <c r="E252" s="2">
        <v>372</v>
      </c>
      <c r="F252" s="2">
        <v>84</v>
      </c>
      <c r="G252" s="3">
        <f>100-H252</f>
        <v>77.41935483870968</v>
      </c>
      <c r="H252" s="3">
        <f>F252/E252*100</f>
        <v>22.58064516129032</v>
      </c>
    </row>
    <row r="253" spans="1:8" x14ac:dyDescent="0.25">
      <c r="A253" s="2">
        <v>2021</v>
      </c>
      <c r="B253" s="2">
        <v>12</v>
      </c>
      <c r="C253" s="2" t="s">
        <v>86</v>
      </c>
      <c r="D253" s="2">
        <v>12.4</v>
      </c>
      <c r="E253" s="2">
        <v>384.4</v>
      </c>
      <c r="F253" s="2">
        <v>129.6</v>
      </c>
      <c r="G253" s="3">
        <f>100-H253</f>
        <v>66.285119667013532</v>
      </c>
      <c r="H253" s="3">
        <f>F253/E253*100</f>
        <v>33.714880332986475</v>
      </c>
    </row>
    <row r="254" spans="1:8" x14ac:dyDescent="0.25">
      <c r="A254" s="2">
        <v>2021</v>
      </c>
      <c r="B254" s="2">
        <v>12</v>
      </c>
      <c r="C254" s="2" t="s">
        <v>87</v>
      </c>
      <c r="D254" s="2">
        <v>2</v>
      </c>
      <c r="E254" s="2">
        <v>62</v>
      </c>
      <c r="F254" s="2">
        <v>15</v>
      </c>
      <c r="G254" s="3">
        <f>100-H254</f>
        <v>75.806451612903231</v>
      </c>
      <c r="H254" s="3">
        <f>F254/E254*100</f>
        <v>24.193548387096776</v>
      </c>
    </row>
    <row r="255" spans="1:8" x14ac:dyDescent="0.25">
      <c r="A255" s="2">
        <v>2021</v>
      </c>
      <c r="B255" s="2">
        <v>12</v>
      </c>
      <c r="C255" s="2" t="s">
        <v>88</v>
      </c>
      <c r="D255" s="2">
        <v>12</v>
      </c>
      <c r="E255" s="2">
        <v>372</v>
      </c>
      <c r="F255" s="2">
        <v>77</v>
      </c>
      <c r="G255" s="3">
        <f>100-H255</f>
        <v>79.3010752688172</v>
      </c>
      <c r="H255" s="3">
        <f>F255/E255*100</f>
        <v>20.698924731182796</v>
      </c>
    </row>
    <row r="256" spans="1:8" x14ac:dyDescent="0.25">
      <c r="A256" s="2">
        <v>2021</v>
      </c>
      <c r="B256" s="2">
        <v>12</v>
      </c>
      <c r="C256" s="2" t="s">
        <v>89</v>
      </c>
      <c r="D256" s="2">
        <v>16.75</v>
      </c>
      <c r="E256" s="2">
        <v>519.25</v>
      </c>
      <c r="F256" s="2">
        <v>90.5</v>
      </c>
      <c r="G256" s="3">
        <f>100-H256</f>
        <v>82.571015888300437</v>
      </c>
      <c r="H256" s="3">
        <f>F256/E256*100</f>
        <v>17.428984111699567</v>
      </c>
    </row>
    <row r="257" spans="1:8" x14ac:dyDescent="0.25">
      <c r="A257" s="2">
        <v>2021</v>
      </c>
      <c r="B257" s="2">
        <v>12</v>
      </c>
      <c r="C257" s="2" t="s">
        <v>90</v>
      </c>
      <c r="D257" s="2">
        <v>44</v>
      </c>
      <c r="E257" s="2">
        <v>1364.1</v>
      </c>
      <c r="F257" s="2">
        <v>280</v>
      </c>
      <c r="G257" s="3">
        <f>100-H257</f>
        <v>79.473645627153431</v>
      </c>
      <c r="H257" s="3">
        <f>F257/E257*100</f>
        <v>20.526354372846566</v>
      </c>
    </row>
    <row r="258" spans="1:8" x14ac:dyDescent="0.25">
      <c r="A258" s="2">
        <v>2021</v>
      </c>
      <c r="B258" s="2">
        <v>12</v>
      </c>
      <c r="C258" s="2" t="s">
        <v>91</v>
      </c>
      <c r="D258" s="2">
        <v>13.34</v>
      </c>
      <c r="E258" s="2">
        <v>413.54</v>
      </c>
      <c r="F258" s="2">
        <v>73.72</v>
      </c>
      <c r="G258" s="3">
        <f>100-H258</f>
        <v>82.173429414325099</v>
      </c>
      <c r="H258" s="3">
        <f>F258/E258*100</f>
        <v>17.826570585674904</v>
      </c>
    </row>
    <row r="259" spans="1:8" x14ac:dyDescent="0.25">
      <c r="A259" s="2">
        <v>2021</v>
      </c>
      <c r="B259" s="2">
        <v>12</v>
      </c>
      <c r="C259" s="2" t="s">
        <v>92</v>
      </c>
      <c r="D259" s="2">
        <v>6</v>
      </c>
      <c r="E259" s="2">
        <v>186</v>
      </c>
      <c r="F259" s="2">
        <v>10</v>
      </c>
      <c r="G259" s="3">
        <f>100-H259</f>
        <v>94.623655913978496</v>
      </c>
      <c r="H259" s="3">
        <f>F259/E259*100</f>
        <v>5.376344086021505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IV TRIMESTRE</vt:lpstr>
      <vt:lpstr>'IV TRIMESTRE'!TASSI_ASSENZA_2021_DEF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Cimma Maurizio</dc:creator>
  <cp:lastModifiedBy>Cimma Maurizio</cp:lastModifiedBy>
  <dcterms:created xsi:type="dcterms:W3CDTF">2022-03-31T16:53:40Z</dcterms:created>
  <dcterms:modified xsi:type="dcterms:W3CDTF">2022-03-31T16:54:06Z</dcterms:modified>
</cp:coreProperties>
</file>