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verio/Documents/Saverio/Lavoro/TDA/2023/12 DICEMBRE/"/>
    </mc:Choice>
  </mc:AlternateContent>
  <xr:revisionPtr revIDLastSave="0" documentId="13_ncr:1_{AF9DD04A-301E-9247-8FFD-FADB098BDE19}" xr6:coauthVersionLast="47" xr6:coauthVersionMax="47" xr10:uidLastSave="{00000000-0000-0000-0000-000000000000}"/>
  <bookViews>
    <workbookView xWindow="0" yWindow="860" windowWidth="34200" windowHeight="19880" xr2:uid="{00000000-000D-0000-FFFF-FFFF00000000}"/>
  </bookViews>
  <sheets>
    <sheet name="B" sheetId="2" r:id="rId1"/>
    <sheet name="D" sheetId="1" r:id="rId2"/>
    <sheet name="P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3" l="1"/>
  <c r="E68" i="3" s="1"/>
  <c r="C68" i="3"/>
  <c r="D65" i="1"/>
  <c r="E65" i="1" s="1"/>
  <c r="C65" i="1"/>
  <c r="D60" i="2"/>
  <c r="E60" i="2" s="1"/>
  <c r="C60" i="2"/>
</calcChain>
</file>

<file path=xl/sharedStrings.xml><?xml version="1.0" encoding="utf-8"?>
<sst xmlns="http://schemas.openxmlformats.org/spreadsheetml/2006/main" count="392" uniqueCount="90">
  <si>
    <t>PRIORITA</t>
  </si>
  <si>
    <t>PRESTAZIONE</t>
  </si>
  <si>
    <t>N° Prestazioni Prenotate</t>
  </si>
  <si>
    <t>N. Prrestazioni prenotate Rispetto Tempi Massimi</t>
  </si>
  <si>
    <t>% Rispetto Tempi Massimi</t>
  </si>
  <si>
    <t>GG. di Attesa (medi)</t>
  </si>
  <si>
    <t>D - entro 30 gg (visite) 60 gg (prestazioni)</t>
  </si>
  <si>
    <t>45.13_0_58 ESOFAGOGASTRODUODENOSCOPIA [EGD]</t>
  </si>
  <si>
    <t>45.16_0_58 ESOFAGOGASTRODUODENOSCOPIA [EGDS] CON BIOPSIA</t>
  </si>
  <si>
    <t>45.23_2_58 COLONSCOPIA</t>
  </si>
  <si>
    <t>45.24_2_58 RETTO-SIGMOIDOSCOPIA CON ENDOSCOPIO FLESSIBILE</t>
  </si>
  <si>
    <t>45.24_4_58 RETTOSCOPIA</t>
  </si>
  <si>
    <t>87.03.1_7 TC DEL CRANIO (CAPO) SENZA E CON MDC</t>
  </si>
  <si>
    <t>87.03_7 TC DEL CRANIO (CAPO)</t>
  </si>
  <si>
    <t>87.41.1_2 TC TORACE SENZA E CON MDC</t>
  </si>
  <si>
    <t>87.41_2 TC TORACE</t>
  </si>
  <si>
    <t>87.41_7 TC TORACE AD ALTA RISOLUZIONE (HR)</t>
  </si>
  <si>
    <t>88.01.4_5 TC PELVI SENZA E CON MDC</t>
  </si>
  <si>
    <t>88.01.5_2 TC ADDOME COMPLETO</t>
  </si>
  <si>
    <t>88.01.6_2 TC ADDOME COMPLETO SENZA E CON MDC</t>
  </si>
  <si>
    <t>88.38.1_4 TC RACHIDE, SPECO VERTEBRALE LOMBOSACRALE E SACRO COCCIGE</t>
  </si>
  <si>
    <t>88.71.4_3 ECOGRAFIA COLLO PER LINFONODI</t>
  </si>
  <si>
    <t>88.71.4_4 ECOGRAFIA TIROIDE-PARATIROIDI</t>
  </si>
  <si>
    <t>88.71.4_5 ECOCOLORDOPPLER TIROIDE-PARATIROIDE</t>
  </si>
  <si>
    <t>88.71.4_7 ECOGRAFIA COLLO</t>
  </si>
  <si>
    <t>88.71.4_9 ECOGRAFIA TIROIDE</t>
  </si>
  <si>
    <t>88.72.3_5 ECOCOLORDOPPLERGRAFIA CARDIACA (ECOCARDIOGRAMMA COLOR DOPPLER) A RIPOSO</t>
  </si>
  <si>
    <t>88.73.1_0 ECO BILATERALE MAMMELLA</t>
  </si>
  <si>
    <t>88.73.5_2 ECOCOLORDOPPLER TRONCHI SOVRAORTICI A RIPOSO</t>
  </si>
  <si>
    <t>88.74.1_2 ECO ADDOME SUPERIORE</t>
  </si>
  <si>
    <t>88.74.1_7 ECOGRAFIA  RENI E SURRENI</t>
  </si>
  <si>
    <t>88.74.1_9 ECOGRAFIA  RENALE</t>
  </si>
  <si>
    <t>88.75.1_2 ECO ADDOME INFERIORE</t>
  </si>
  <si>
    <t>88.75.1_3_69 ECOGRAFIA PELVICA</t>
  </si>
  <si>
    <t>88.75.1_7_69 ECOGRAFIA VESCICA</t>
  </si>
  <si>
    <t>88.76.1_0 ECO ADDOME COMPLETO</t>
  </si>
  <si>
    <t>88.77.2_2 ECO(COLOR)DOPPLERGRAFIA DEGLI ARTI SUPERIORI O INFERIORI O DISTRETTUALE, ARTERIOSA</t>
  </si>
  <si>
    <t>88.77.2_3 ECO(COLOR)DOPPLERGRAFIA DEGLI ARTI SUPERIORI O INFERIORI O DISTRETTUALE,  VENOSA</t>
  </si>
  <si>
    <t>88.77.2_5 ECO(COLOR)DOPPLER AORTA ADDOMINALE</t>
  </si>
  <si>
    <t>88.78.2_0_37 ECOGRAFIA GINECOLOGICA</t>
  </si>
  <si>
    <t>88.78_2_37 ECO OSTETRICA 1 TRIMESTRE</t>
  </si>
  <si>
    <t>88.78_4_37 ECO OSTETRICA 2 TRIMESTRE (MORFOLOGICA)</t>
  </si>
  <si>
    <t>88.78_5_37 ECO OSTETRICA 3 TRIMESTRE</t>
  </si>
  <si>
    <t>88.91.1_2 RM ENCEFALO E TRONCO ENCEFALICO</t>
  </si>
  <si>
    <t>88.91.2_2 RM ENCEFALO E TRONCO ENCEFALICO SENZA E CON MDC</t>
  </si>
  <si>
    <t>88.93.1_3 RM COLONNA DORSALE SENZA E CON MDC</t>
  </si>
  <si>
    <t>88.95.4_11 RM ADDOME INFERIORE/SCAVO PELVICO</t>
  </si>
  <si>
    <t>88.95.5_3 RM PROSTATA SENZA E CON MDC</t>
  </si>
  <si>
    <t>89.7_4_05 PRIMA VISITA ANGIOLOGICA</t>
  </si>
  <si>
    <t>89.7_7 PRIMA VISITA CARDIOLOGICA</t>
  </si>
  <si>
    <t>89.7_16_52 PRIMA VISITA DERMATOLOGICA</t>
  </si>
  <si>
    <t>89.7_18_19 PRIMA VISITA ENDOCRINOLOGICA</t>
  </si>
  <si>
    <t>89.7_20_58 PRIMA VISITA GASTROENTEROLOGICA</t>
  </si>
  <si>
    <t>89.7_26_56 PRIMA VISITA MEDICINA FISICA/FISIATRICA</t>
  </si>
  <si>
    <t>89.7_34_64 PRIMA VISITA ONCOLOGICA</t>
  </si>
  <si>
    <t>89.7_36_36 PRIMA VISITA ORTOPEDICA</t>
  </si>
  <si>
    <t>89.7_37_38 PRIMA VISITA OTORINOLARINGOIATRICA</t>
  </si>
  <si>
    <t>89.7_39 PRIMA VISITA PNEUMOLOGICA</t>
  </si>
  <si>
    <t>89.7_44_43 PRIMA VISITA UROLOGICA</t>
  </si>
  <si>
    <t>89.13_0_32 VISITA NEUROLOGICA</t>
  </si>
  <si>
    <t>89.26_2_37 VISITA GINECOLOGICA</t>
  </si>
  <si>
    <t>89.26_3_37 VISITA OSTETRICA</t>
  </si>
  <si>
    <t>89.37.1_0_68 SPIROMETRIA SEMPLICE</t>
  </si>
  <si>
    <t>89.37.2_0_68 SPIROMETRIA GLOBALE</t>
  </si>
  <si>
    <t>89.50_0_08 ELETTROCARDIOGRAMMA DINAMICO (HOLTER)</t>
  </si>
  <si>
    <t>89.52_0_08 ELETTROCARDIOGRAMMA</t>
  </si>
  <si>
    <t>93.08.1_0 ELETTROMIOGRAFIA SEMPLICE [EMG]</t>
  </si>
  <si>
    <t>95.02_0_34 PRIMA VISITA OCULISTICA</t>
  </si>
  <si>
    <t>95.41.1_0_38 ESAME AUDIOMETRICO TONALE</t>
  </si>
  <si>
    <t>88.01.6_5_69 TC AORTO-ILIACA CON MDC</t>
  </si>
  <si>
    <t>88.38.1_3 TC RACHIDE E SPECO VERTEBRALE TORACICO</t>
  </si>
  <si>
    <t>88.71.4_2 ECOGRAFIA DEL CAPO E DEL COLLO</t>
  </si>
  <si>
    <t>88.71.4_6 ECOGRAFIA GHIANDOLE SALIVARI</t>
  </si>
  <si>
    <t>88.71.4_8 ECOGRAFIA DELLE PAROTIDI</t>
  </si>
  <si>
    <t>88.74.1_5 ECOGRAFIA  EPATICA E VIE BILIARI</t>
  </si>
  <si>
    <t>88.74.1_6 ECOGRAFIA PANCREATICA</t>
  </si>
  <si>
    <t>88.75.1_5_69 ECOGRAFIA SOVRAPUBICA  DELLA PROSTATA</t>
  </si>
  <si>
    <t>88.93_2 RM COLONNA CERVICALE</t>
  </si>
  <si>
    <t>88.93_3 RM COLONNA DORSALE</t>
  </si>
  <si>
    <t>88.93_4 RM COLONNA LOMBOSACRALE</t>
  </si>
  <si>
    <t>89.7_56 PRIMA VISITA SENOLOGICA</t>
  </si>
  <si>
    <t>95.11_3_34 FOTOGRAFIA DEL FUNDUS - SX</t>
  </si>
  <si>
    <t>B - entro 10 gg</t>
  </si>
  <si>
    <t>88.73.2_2_69 ECOGRAFIA MAMMELLA DX</t>
  </si>
  <si>
    <t>88.73.2_3_69 ECOGRAFIA  MAMMELLA SX</t>
  </si>
  <si>
    <t>Totale</t>
  </si>
  <si>
    <t>P - Programmabile (120 gg)</t>
  </si>
  <si>
    <t>TDA DICEMBRE 2023 AZIENDALI PRIORITA' B</t>
  </si>
  <si>
    <t>TDA DICEMBRE 2023 AZIENDALI PRIORITA' D</t>
  </si>
  <si>
    <t>TDA DICEMBRE 2023 AZIENDALI PRIORITA'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</si>
</sst>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#,##0.0"/>
  </numFmts>
  <fonts count="3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3" fontId="1" fillId="5" borderId="6" xfId="0" applyNumberFormat="1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165" fontId="1" fillId="4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4BB38-C784-BE48-9DEB-4025B532F761}">
  <sheetPr>
    <pageSetUpPr fitToPage="1"/>
  </sheetPr>
  <dimension ref="A1:F60"/>
  <sheetViews>
    <sheetView tabSelected="1" workbookViewId="0">
      <selection sqref="A1:F1"/>
    </sheetView>
  </sheetViews>
  <sheetFormatPr baseColWidth="10" defaultColWidth="8.83203125" defaultRowHeight="15" x14ac:dyDescent="0.2"/>
  <cols>
    <col min="1" max="1" width="9.83203125" style="4" bestFit="1" customWidth="1"/>
    <col min="2" max="2" width="40.83203125" style="4" customWidth="1"/>
    <col min="3" max="3" width="9.1640625" style="14" bestFit="1" customWidth="1"/>
    <col min="4" max="4" width="11.6640625" style="14" bestFit="1" customWidth="1"/>
    <col min="5" max="5" width="9.83203125" style="14" customWidth="1"/>
    <col min="6" max="6" width="8.6640625" style="14" bestFit="1" customWidth="1"/>
    <col min="7" max="16384" width="8.83203125" style="4"/>
  </cols>
  <sheetData>
    <row r="1" spans="1:6" ht="17" thickBot="1" x14ac:dyDescent="0.25">
      <c r="A1" s="15" t="s">
        <v>87</v>
      </c>
      <c r="B1" s="15"/>
      <c r="C1" s="15"/>
      <c r="D1" s="15"/>
      <c r="E1" s="15"/>
      <c r="F1" s="15"/>
    </row>
    <row r="2" spans="1:6" ht="36" x14ac:dyDescent="0.2">
      <c r="A2" s="2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4" x14ac:dyDescent="0.2">
      <c r="A3" s="5" t="s">
        <v>82</v>
      </c>
      <c r="B3" s="5" t="s">
        <v>8</v>
      </c>
      <c r="C3" s="8">
        <v>1</v>
      </c>
      <c r="D3" s="8">
        <v>1</v>
      </c>
      <c r="E3" s="9">
        <v>1</v>
      </c>
      <c r="F3" s="10">
        <v>3</v>
      </c>
    </row>
    <row r="4" spans="1:6" x14ac:dyDescent="0.2">
      <c r="A4" s="5" t="s">
        <v>82</v>
      </c>
      <c r="B4" s="5" t="s">
        <v>9</v>
      </c>
      <c r="C4" s="8">
        <v>1</v>
      </c>
      <c r="D4" s="8">
        <v>1</v>
      </c>
      <c r="E4" s="9">
        <v>1</v>
      </c>
      <c r="F4" s="10">
        <v>4</v>
      </c>
    </row>
    <row r="5" spans="1:6" x14ac:dyDescent="0.2">
      <c r="A5" s="5" t="s">
        <v>82</v>
      </c>
      <c r="B5" s="5" t="s">
        <v>12</v>
      </c>
      <c r="C5" s="8">
        <v>4</v>
      </c>
      <c r="D5" s="8">
        <v>4</v>
      </c>
      <c r="E5" s="9">
        <v>1</v>
      </c>
      <c r="F5" s="10">
        <v>5.5</v>
      </c>
    </row>
    <row r="6" spans="1:6" x14ac:dyDescent="0.2">
      <c r="A6" s="5" t="s">
        <v>82</v>
      </c>
      <c r="B6" s="5" t="s">
        <v>13</v>
      </c>
      <c r="C6" s="8">
        <v>3</v>
      </c>
      <c r="D6" s="8">
        <v>2</v>
      </c>
      <c r="E6" s="9">
        <v>0.66666666666666663</v>
      </c>
      <c r="F6" s="10">
        <v>60.333333333333343</v>
      </c>
    </row>
    <row r="7" spans="1:6" x14ac:dyDescent="0.2">
      <c r="A7" s="5" t="s">
        <v>82</v>
      </c>
      <c r="B7" s="5" t="s">
        <v>15</v>
      </c>
      <c r="C7" s="8">
        <v>4</v>
      </c>
      <c r="D7" s="8">
        <v>3</v>
      </c>
      <c r="E7" s="9">
        <v>0.75</v>
      </c>
      <c r="F7" s="10">
        <v>15.75</v>
      </c>
    </row>
    <row r="8" spans="1:6" x14ac:dyDescent="0.2">
      <c r="A8" s="5" t="s">
        <v>82</v>
      </c>
      <c r="B8" s="5" t="s">
        <v>16</v>
      </c>
      <c r="C8" s="8">
        <v>2</v>
      </c>
      <c r="D8" s="8">
        <v>0</v>
      </c>
      <c r="E8" s="9">
        <v>0</v>
      </c>
      <c r="F8" s="10">
        <v>44</v>
      </c>
    </row>
    <row r="9" spans="1:6" x14ac:dyDescent="0.2">
      <c r="A9" s="5" t="s">
        <v>82</v>
      </c>
      <c r="B9" s="5" t="s">
        <v>17</v>
      </c>
      <c r="C9" s="8">
        <v>2</v>
      </c>
      <c r="D9" s="8">
        <v>1</v>
      </c>
      <c r="E9" s="9">
        <v>0.5</v>
      </c>
      <c r="F9" s="10">
        <v>9.5</v>
      </c>
    </row>
    <row r="10" spans="1:6" x14ac:dyDescent="0.2">
      <c r="A10" s="5" t="s">
        <v>82</v>
      </c>
      <c r="B10" s="5" t="s">
        <v>18</v>
      </c>
      <c r="C10" s="8">
        <v>4</v>
      </c>
      <c r="D10" s="8">
        <v>2</v>
      </c>
      <c r="E10" s="9">
        <v>0.5</v>
      </c>
      <c r="F10" s="10">
        <v>21.5</v>
      </c>
    </row>
    <row r="11" spans="1:6" x14ac:dyDescent="0.2">
      <c r="A11" s="5" t="s">
        <v>82</v>
      </c>
      <c r="B11" s="5" t="s">
        <v>19</v>
      </c>
      <c r="C11" s="8">
        <v>7</v>
      </c>
      <c r="D11" s="8">
        <v>4</v>
      </c>
      <c r="E11" s="9">
        <v>0.5714285714285714</v>
      </c>
      <c r="F11" s="10">
        <v>9.2857142857142865</v>
      </c>
    </row>
    <row r="12" spans="1:6" ht="24" x14ac:dyDescent="0.2">
      <c r="A12" s="5" t="s">
        <v>82</v>
      </c>
      <c r="B12" s="5" t="s">
        <v>20</v>
      </c>
      <c r="C12" s="8">
        <v>1</v>
      </c>
      <c r="D12" s="8">
        <v>1</v>
      </c>
      <c r="E12" s="9">
        <v>1</v>
      </c>
      <c r="F12" s="10">
        <v>4</v>
      </c>
    </row>
    <row r="13" spans="1:6" x14ac:dyDescent="0.2">
      <c r="A13" s="5" t="s">
        <v>82</v>
      </c>
      <c r="B13" s="5" t="s">
        <v>21</v>
      </c>
      <c r="C13" s="8">
        <v>1</v>
      </c>
      <c r="D13" s="8">
        <v>1</v>
      </c>
      <c r="E13" s="9">
        <v>1</v>
      </c>
      <c r="F13" s="10">
        <v>7</v>
      </c>
    </row>
    <row r="14" spans="1:6" x14ac:dyDescent="0.2">
      <c r="A14" s="5" t="s">
        <v>82</v>
      </c>
      <c r="B14" s="5" t="s">
        <v>22</v>
      </c>
      <c r="C14" s="8">
        <v>1</v>
      </c>
      <c r="D14" s="8">
        <v>0</v>
      </c>
      <c r="E14" s="9">
        <v>0</v>
      </c>
      <c r="F14" s="10">
        <v>54</v>
      </c>
    </row>
    <row r="15" spans="1:6" x14ac:dyDescent="0.2">
      <c r="A15" s="5" t="s">
        <v>82</v>
      </c>
      <c r="B15" s="5" t="s">
        <v>23</v>
      </c>
      <c r="C15" s="8">
        <v>2</v>
      </c>
      <c r="D15" s="8">
        <v>2</v>
      </c>
      <c r="E15" s="9">
        <v>1</v>
      </c>
      <c r="F15" s="10">
        <v>5</v>
      </c>
    </row>
    <row r="16" spans="1:6" x14ac:dyDescent="0.2">
      <c r="A16" s="5" t="s">
        <v>82</v>
      </c>
      <c r="B16" s="5" t="s">
        <v>72</v>
      </c>
      <c r="C16" s="8">
        <v>1</v>
      </c>
      <c r="D16" s="8">
        <v>1</v>
      </c>
      <c r="E16" s="9">
        <v>1</v>
      </c>
      <c r="F16" s="10">
        <v>9</v>
      </c>
    </row>
    <row r="17" spans="1:6" x14ac:dyDescent="0.2">
      <c r="A17" s="5" t="s">
        <v>82</v>
      </c>
      <c r="B17" s="5" t="s">
        <v>24</v>
      </c>
      <c r="C17" s="8">
        <v>3</v>
      </c>
      <c r="D17" s="8">
        <v>2</v>
      </c>
      <c r="E17" s="9">
        <v>0.66666666666666663</v>
      </c>
      <c r="F17" s="10">
        <v>29</v>
      </c>
    </row>
    <row r="18" spans="1:6" x14ac:dyDescent="0.2">
      <c r="A18" s="5" t="s">
        <v>82</v>
      </c>
      <c r="B18" s="5" t="s">
        <v>25</v>
      </c>
      <c r="C18" s="8">
        <v>11</v>
      </c>
      <c r="D18" s="8">
        <v>6</v>
      </c>
      <c r="E18" s="9">
        <v>0.54545454545454541</v>
      </c>
      <c r="F18" s="10">
        <v>25.30769230769231</v>
      </c>
    </row>
    <row r="19" spans="1:6" ht="24" x14ac:dyDescent="0.2">
      <c r="A19" s="5" t="s">
        <v>82</v>
      </c>
      <c r="B19" s="5" t="s">
        <v>26</v>
      </c>
      <c r="C19" s="8">
        <v>27</v>
      </c>
      <c r="D19" s="8">
        <v>12</v>
      </c>
      <c r="E19" s="9">
        <v>0.44444444444444442</v>
      </c>
      <c r="F19" s="10">
        <v>20.466666666666669</v>
      </c>
    </row>
    <row r="20" spans="1:6" x14ac:dyDescent="0.2">
      <c r="A20" s="5" t="s">
        <v>82</v>
      </c>
      <c r="B20" s="5" t="s">
        <v>27</v>
      </c>
      <c r="C20" s="8">
        <v>12</v>
      </c>
      <c r="D20" s="8">
        <v>4</v>
      </c>
      <c r="E20" s="9">
        <v>0.33333333333333331</v>
      </c>
      <c r="F20" s="10">
        <v>22.5</v>
      </c>
    </row>
    <row r="21" spans="1:6" x14ac:dyDescent="0.2">
      <c r="A21" s="5" t="s">
        <v>82</v>
      </c>
      <c r="B21" s="5" t="s">
        <v>83</v>
      </c>
      <c r="C21" s="8">
        <v>2</v>
      </c>
      <c r="D21" s="8">
        <v>1</v>
      </c>
      <c r="E21" s="9">
        <v>0.5</v>
      </c>
      <c r="F21" s="10">
        <v>11.5</v>
      </c>
    </row>
    <row r="22" spans="1:6" x14ac:dyDescent="0.2">
      <c r="A22" s="5" t="s">
        <v>82</v>
      </c>
      <c r="B22" s="5" t="s">
        <v>84</v>
      </c>
      <c r="C22" s="8">
        <v>1</v>
      </c>
      <c r="D22" s="8">
        <v>0</v>
      </c>
      <c r="E22" s="9">
        <v>0</v>
      </c>
      <c r="F22" s="10">
        <v>14</v>
      </c>
    </row>
    <row r="23" spans="1:6" ht="24" x14ac:dyDescent="0.2">
      <c r="A23" s="5" t="s">
        <v>82</v>
      </c>
      <c r="B23" s="5" t="s">
        <v>28</v>
      </c>
      <c r="C23" s="8">
        <v>17</v>
      </c>
      <c r="D23" s="8">
        <v>16</v>
      </c>
      <c r="E23" s="9">
        <v>0.94117647058823528</v>
      </c>
      <c r="F23" s="10">
        <v>6.7826086956521738</v>
      </c>
    </row>
    <row r="24" spans="1:6" x14ac:dyDescent="0.2">
      <c r="A24" s="5" t="s">
        <v>82</v>
      </c>
      <c r="B24" s="5" t="s">
        <v>29</v>
      </c>
      <c r="C24" s="8">
        <v>8</v>
      </c>
      <c r="D24" s="8">
        <v>4</v>
      </c>
      <c r="E24" s="9">
        <v>0.5</v>
      </c>
      <c r="F24" s="10">
        <v>17</v>
      </c>
    </row>
    <row r="25" spans="1:6" x14ac:dyDescent="0.2">
      <c r="A25" s="5" t="s">
        <v>82</v>
      </c>
      <c r="B25" s="5" t="s">
        <v>74</v>
      </c>
      <c r="C25" s="8">
        <v>1</v>
      </c>
      <c r="D25" s="8">
        <v>1</v>
      </c>
      <c r="E25" s="9">
        <v>1</v>
      </c>
      <c r="F25" s="10">
        <v>51</v>
      </c>
    </row>
    <row r="26" spans="1:6" x14ac:dyDescent="0.2">
      <c r="A26" s="5" t="s">
        <v>82</v>
      </c>
      <c r="B26" s="5" t="s">
        <v>31</v>
      </c>
      <c r="C26" s="8">
        <v>6</v>
      </c>
      <c r="D26" s="8">
        <v>4</v>
      </c>
      <c r="E26" s="9">
        <v>0.66666666666666663</v>
      </c>
      <c r="F26" s="10">
        <v>25.666666666666671</v>
      </c>
    </row>
    <row r="27" spans="1:6" x14ac:dyDescent="0.2">
      <c r="A27" s="5" t="s">
        <v>82</v>
      </c>
      <c r="B27" s="5" t="s">
        <v>32</v>
      </c>
      <c r="C27" s="8">
        <v>3</v>
      </c>
      <c r="D27" s="8">
        <v>1</v>
      </c>
      <c r="E27" s="9">
        <v>0.33333333333333331</v>
      </c>
      <c r="F27" s="10">
        <v>41</v>
      </c>
    </row>
    <row r="28" spans="1:6" x14ac:dyDescent="0.2">
      <c r="A28" s="5" t="s">
        <v>82</v>
      </c>
      <c r="B28" s="5" t="s">
        <v>33</v>
      </c>
      <c r="C28" s="8">
        <v>5</v>
      </c>
      <c r="D28" s="8">
        <v>2</v>
      </c>
      <c r="E28" s="9">
        <v>0.4</v>
      </c>
      <c r="F28" s="10">
        <v>17</v>
      </c>
    </row>
    <row r="29" spans="1:6" x14ac:dyDescent="0.2">
      <c r="A29" s="5" t="s">
        <v>82</v>
      </c>
      <c r="B29" s="5" t="s">
        <v>76</v>
      </c>
      <c r="C29" s="8">
        <v>1</v>
      </c>
      <c r="D29" s="8">
        <v>1</v>
      </c>
      <c r="E29" s="9">
        <v>1</v>
      </c>
      <c r="F29" s="10">
        <v>1</v>
      </c>
    </row>
    <row r="30" spans="1:6" x14ac:dyDescent="0.2">
      <c r="A30" s="5" t="s">
        <v>82</v>
      </c>
      <c r="B30" s="5" t="s">
        <v>34</v>
      </c>
      <c r="C30" s="8">
        <v>3</v>
      </c>
      <c r="D30" s="8">
        <v>1</v>
      </c>
      <c r="E30" s="9">
        <v>0.33333333333333331</v>
      </c>
      <c r="F30" s="10">
        <v>33</v>
      </c>
    </row>
    <row r="31" spans="1:6" x14ac:dyDescent="0.2">
      <c r="A31" s="5" t="s">
        <v>82</v>
      </c>
      <c r="B31" s="5" t="s">
        <v>35</v>
      </c>
      <c r="C31" s="8">
        <v>53</v>
      </c>
      <c r="D31" s="8">
        <v>29</v>
      </c>
      <c r="E31" s="9">
        <v>0.54716981132075471</v>
      </c>
      <c r="F31" s="10">
        <v>24.666666666666671</v>
      </c>
    </row>
    <row r="32" spans="1:6" ht="24" x14ac:dyDescent="0.2">
      <c r="A32" s="5" t="s">
        <v>82</v>
      </c>
      <c r="B32" s="5" t="s">
        <v>36</v>
      </c>
      <c r="C32" s="8">
        <v>20</v>
      </c>
      <c r="D32" s="8">
        <v>19</v>
      </c>
      <c r="E32" s="9">
        <v>0.95</v>
      </c>
      <c r="F32" s="10">
        <v>6.0476190476190466</v>
      </c>
    </row>
    <row r="33" spans="1:6" ht="24" x14ac:dyDescent="0.2">
      <c r="A33" s="5" t="s">
        <v>82</v>
      </c>
      <c r="B33" s="5" t="s">
        <v>37</v>
      </c>
      <c r="C33" s="8">
        <v>37</v>
      </c>
      <c r="D33" s="8">
        <v>34</v>
      </c>
      <c r="E33" s="9">
        <v>0.91891891891891897</v>
      </c>
      <c r="F33" s="10">
        <v>6.4473684210526319</v>
      </c>
    </row>
    <row r="34" spans="1:6" x14ac:dyDescent="0.2">
      <c r="A34" s="5" t="s">
        <v>82</v>
      </c>
      <c r="B34" s="5" t="s">
        <v>38</v>
      </c>
      <c r="C34" s="8">
        <v>8</v>
      </c>
      <c r="D34" s="8">
        <v>8</v>
      </c>
      <c r="E34" s="9">
        <v>1</v>
      </c>
      <c r="F34" s="10">
        <v>5.375</v>
      </c>
    </row>
    <row r="35" spans="1:6" x14ac:dyDescent="0.2">
      <c r="A35" s="5" t="s">
        <v>82</v>
      </c>
      <c r="B35" s="5" t="s">
        <v>39</v>
      </c>
      <c r="C35" s="8">
        <v>3</v>
      </c>
      <c r="D35" s="8">
        <v>3</v>
      </c>
      <c r="E35" s="9">
        <v>1</v>
      </c>
      <c r="F35" s="10">
        <v>5.666666666666667</v>
      </c>
    </row>
    <row r="36" spans="1:6" x14ac:dyDescent="0.2">
      <c r="A36" s="5" t="s">
        <v>82</v>
      </c>
      <c r="B36" s="5" t="s">
        <v>40</v>
      </c>
      <c r="C36" s="8">
        <v>1</v>
      </c>
      <c r="D36" s="8">
        <v>1</v>
      </c>
      <c r="E36" s="9">
        <v>1</v>
      </c>
      <c r="F36" s="10">
        <v>9</v>
      </c>
    </row>
    <row r="37" spans="1:6" x14ac:dyDescent="0.2">
      <c r="A37" s="5" t="s">
        <v>82</v>
      </c>
      <c r="B37" s="5" t="s">
        <v>41</v>
      </c>
      <c r="C37" s="8">
        <v>6</v>
      </c>
      <c r="D37" s="8">
        <v>4</v>
      </c>
      <c r="E37" s="9">
        <v>0.66666666666666663</v>
      </c>
      <c r="F37" s="10">
        <v>13.428571428571431</v>
      </c>
    </row>
    <row r="38" spans="1:6" x14ac:dyDescent="0.2">
      <c r="A38" s="5" t="s">
        <v>82</v>
      </c>
      <c r="B38" s="5" t="s">
        <v>42</v>
      </c>
      <c r="C38" s="8">
        <v>2</v>
      </c>
      <c r="D38" s="8">
        <v>2</v>
      </c>
      <c r="E38" s="9">
        <v>1</v>
      </c>
      <c r="F38" s="10">
        <v>6</v>
      </c>
    </row>
    <row r="39" spans="1:6" ht="24" x14ac:dyDescent="0.2">
      <c r="A39" s="5" t="s">
        <v>82</v>
      </c>
      <c r="B39" s="5" t="s">
        <v>44</v>
      </c>
      <c r="C39" s="8">
        <v>1</v>
      </c>
      <c r="D39" s="8">
        <v>0</v>
      </c>
      <c r="E39" s="9">
        <v>0</v>
      </c>
      <c r="F39" s="10">
        <v>72</v>
      </c>
    </row>
    <row r="40" spans="1:6" x14ac:dyDescent="0.2">
      <c r="A40" s="5" t="s">
        <v>82</v>
      </c>
      <c r="B40" s="5" t="s">
        <v>79</v>
      </c>
      <c r="C40" s="8">
        <v>1</v>
      </c>
      <c r="D40" s="8">
        <v>0</v>
      </c>
      <c r="E40" s="9">
        <v>0</v>
      </c>
      <c r="F40" s="10">
        <v>46</v>
      </c>
    </row>
    <row r="41" spans="1:6" x14ac:dyDescent="0.2">
      <c r="A41" s="5" t="s">
        <v>82</v>
      </c>
      <c r="B41" s="5" t="s">
        <v>48</v>
      </c>
      <c r="C41" s="8">
        <v>3</v>
      </c>
      <c r="D41" s="8">
        <v>3</v>
      </c>
      <c r="E41" s="9">
        <v>1</v>
      </c>
      <c r="F41" s="10">
        <v>4.75</v>
      </c>
    </row>
    <row r="42" spans="1:6" x14ac:dyDescent="0.2">
      <c r="A42" s="5" t="s">
        <v>82</v>
      </c>
      <c r="B42" s="5" t="s">
        <v>49</v>
      </c>
      <c r="C42" s="8">
        <v>46</v>
      </c>
      <c r="D42" s="8">
        <v>39</v>
      </c>
      <c r="E42" s="9">
        <v>0.84782608695652173</v>
      </c>
      <c r="F42" s="10">
        <v>6.5319148936170217</v>
      </c>
    </row>
    <row r="43" spans="1:6" x14ac:dyDescent="0.2">
      <c r="A43" s="5" t="s">
        <v>82</v>
      </c>
      <c r="B43" s="5" t="s">
        <v>50</v>
      </c>
      <c r="C43" s="8">
        <v>35</v>
      </c>
      <c r="D43" s="8">
        <v>35</v>
      </c>
      <c r="E43" s="9">
        <v>1</v>
      </c>
      <c r="F43" s="10">
        <v>3.189189189189189</v>
      </c>
    </row>
    <row r="44" spans="1:6" x14ac:dyDescent="0.2">
      <c r="A44" s="5" t="s">
        <v>82</v>
      </c>
      <c r="B44" s="5" t="s">
        <v>51</v>
      </c>
      <c r="C44" s="8">
        <v>63</v>
      </c>
      <c r="D44" s="8">
        <v>63</v>
      </c>
      <c r="E44" s="9">
        <v>1</v>
      </c>
      <c r="F44" s="10">
        <v>2.625</v>
      </c>
    </row>
    <row r="45" spans="1:6" x14ac:dyDescent="0.2">
      <c r="A45" s="5" t="s">
        <v>82</v>
      </c>
      <c r="B45" s="5" t="s">
        <v>53</v>
      </c>
      <c r="C45" s="8">
        <v>8</v>
      </c>
      <c r="D45" s="8">
        <v>6</v>
      </c>
      <c r="E45" s="9">
        <v>0.75</v>
      </c>
      <c r="F45" s="10">
        <v>5</v>
      </c>
    </row>
    <row r="46" spans="1:6" x14ac:dyDescent="0.2">
      <c r="A46" s="5" t="s">
        <v>82</v>
      </c>
      <c r="B46" s="5" t="s">
        <v>54</v>
      </c>
      <c r="C46" s="8">
        <v>6</v>
      </c>
      <c r="D46" s="8">
        <v>6</v>
      </c>
      <c r="E46" s="9">
        <v>1</v>
      </c>
      <c r="F46" s="10">
        <v>1.833333333333333</v>
      </c>
    </row>
    <row r="47" spans="1:6" x14ac:dyDescent="0.2">
      <c r="A47" s="5" t="s">
        <v>82</v>
      </c>
      <c r="B47" s="5" t="s">
        <v>55</v>
      </c>
      <c r="C47" s="8">
        <v>54</v>
      </c>
      <c r="D47" s="8">
        <v>48</v>
      </c>
      <c r="E47" s="9">
        <v>0.88888888888888884</v>
      </c>
      <c r="F47" s="10">
        <v>4.431034482758621</v>
      </c>
    </row>
    <row r="48" spans="1:6" x14ac:dyDescent="0.2">
      <c r="A48" s="5" t="s">
        <v>82</v>
      </c>
      <c r="B48" s="5" t="s">
        <v>56</v>
      </c>
      <c r="C48" s="8">
        <v>40</v>
      </c>
      <c r="D48" s="8">
        <v>40</v>
      </c>
      <c r="E48" s="9">
        <v>1</v>
      </c>
      <c r="F48" s="10">
        <v>2.279069767441861</v>
      </c>
    </row>
    <row r="49" spans="1:6" x14ac:dyDescent="0.2">
      <c r="A49" s="5" t="s">
        <v>82</v>
      </c>
      <c r="B49" s="5" t="s">
        <v>57</v>
      </c>
      <c r="C49" s="8">
        <v>40</v>
      </c>
      <c r="D49" s="8">
        <v>38</v>
      </c>
      <c r="E49" s="9">
        <v>0.95</v>
      </c>
      <c r="F49" s="10">
        <v>3.8837209302325579</v>
      </c>
    </row>
    <row r="50" spans="1:6" x14ac:dyDescent="0.2">
      <c r="A50" s="5" t="s">
        <v>82</v>
      </c>
      <c r="B50" s="5" t="s">
        <v>58</v>
      </c>
      <c r="C50" s="8">
        <v>41</v>
      </c>
      <c r="D50" s="8">
        <v>39</v>
      </c>
      <c r="E50" s="9">
        <v>0.95121951219512191</v>
      </c>
      <c r="F50" s="10">
        <v>5.8478260869565224</v>
      </c>
    </row>
    <row r="51" spans="1:6" x14ac:dyDescent="0.2">
      <c r="A51" s="5" t="s">
        <v>82</v>
      </c>
      <c r="B51" s="5" t="s">
        <v>59</v>
      </c>
      <c r="C51" s="8">
        <v>37</v>
      </c>
      <c r="D51" s="8">
        <v>31</v>
      </c>
      <c r="E51" s="9">
        <v>0.83783783783783783</v>
      </c>
      <c r="F51" s="10">
        <v>5.7105263157894726</v>
      </c>
    </row>
    <row r="52" spans="1:6" x14ac:dyDescent="0.2">
      <c r="A52" s="5" t="s">
        <v>82</v>
      </c>
      <c r="B52" s="5" t="s">
        <v>60</v>
      </c>
      <c r="C52" s="8">
        <v>11</v>
      </c>
      <c r="D52" s="8">
        <v>11</v>
      </c>
      <c r="E52" s="9">
        <v>1</v>
      </c>
      <c r="F52" s="10">
        <v>4.9230769230769234</v>
      </c>
    </row>
    <row r="53" spans="1:6" x14ac:dyDescent="0.2">
      <c r="A53" s="5" t="s">
        <v>82</v>
      </c>
      <c r="B53" s="5" t="s">
        <v>62</v>
      </c>
      <c r="C53" s="8">
        <v>6</v>
      </c>
      <c r="D53" s="8">
        <v>5</v>
      </c>
      <c r="E53" s="9">
        <v>0.83333333333333337</v>
      </c>
      <c r="F53" s="10">
        <v>10.71428571428571</v>
      </c>
    </row>
    <row r="54" spans="1:6" x14ac:dyDescent="0.2">
      <c r="A54" s="5" t="s">
        <v>82</v>
      </c>
      <c r="B54" s="5" t="s">
        <v>63</v>
      </c>
      <c r="C54" s="8">
        <v>2</v>
      </c>
      <c r="D54" s="8">
        <v>0</v>
      </c>
      <c r="E54" s="9">
        <v>0</v>
      </c>
      <c r="F54" s="10">
        <v>38.5</v>
      </c>
    </row>
    <row r="55" spans="1:6" x14ac:dyDescent="0.2">
      <c r="A55" s="5" t="s">
        <v>82</v>
      </c>
      <c r="B55" s="5" t="s">
        <v>64</v>
      </c>
      <c r="C55" s="8">
        <v>1</v>
      </c>
      <c r="D55" s="8">
        <v>0</v>
      </c>
      <c r="E55" s="9">
        <v>0</v>
      </c>
      <c r="F55" s="10">
        <v>40</v>
      </c>
    </row>
    <row r="56" spans="1:6" x14ac:dyDescent="0.2">
      <c r="A56" s="5" t="s">
        <v>82</v>
      </c>
      <c r="B56" s="5" t="s">
        <v>65</v>
      </c>
      <c r="C56" s="8">
        <v>52</v>
      </c>
      <c r="D56" s="8">
        <v>51</v>
      </c>
      <c r="E56" s="9">
        <v>0.98076923076923073</v>
      </c>
      <c r="F56" s="10">
        <v>3.166666666666667</v>
      </c>
    </row>
    <row r="57" spans="1:6" x14ac:dyDescent="0.2">
      <c r="A57" s="5" t="s">
        <v>82</v>
      </c>
      <c r="B57" s="5" t="s">
        <v>66</v>
      </c>
      <c r="C57" s="8">
        <v>12</v>
      </c>
      <c r="D57" s="8">
        <v>3</v>
      </c>
      <c r="E57" s="9">
        <v>0.25</v>
      </c>
      <c r="F57" s="10">
        <v>22.083333333333329</v>
      </c>
    </row>
    <row r="58" spans="1:6" x14ac:dyDescent="0.2">
      <c r="A58" s="5" t="s">
        <v>82</v>
      </c>
      <c r="B58" s="5" t="s">
        <v>67</v>
      </c>
      <c r="C58" s="8">
        <v>49</v>
      </c>
      <c r="D58" s="8">
        <v>48</v>
      </c>
      <c r="E58" s="9">
        <v>0.97959183673469385</v>
      </c>
      <c r="F58" s="10">
        <v>3.532258064516129</v>
      </c>
    </row>
    <row r="59" spans="1:6" ht="16" thickBot="1" x14ac:dyDescent="0.25">
      <c r="A59" s="5" t="s">
        <v>82</v>
      </c>
      <c r="B59" s="5" t="s">
        <v>68</v>
      </c>
      <c r="C59" s="8">
        <v>6</v>
      </c>
      <c r="D59" s="8">
        <v>6</v>
      </c>
      <c r="E59" s="9">
        <v>1</v>
      </c>
      <c r="F59" s="10">
        <v>1</v>
      </c>
    </row>
    <row r="60" spans="1:6" ht="16" thickBot="1" x14ac:dyDescent="0.25">
      <c r="A60" s="6" t="s">
        <v>85</v>
      </c>
      <c r="B60" s="7"/>
      <c r="C60" s="11">
        <f>SUM(C3:C59)</f>
        <v>778</v>
      </c>
      <c r="D60" s="11">
        <f>SUM(D3:D59)</f>
        <v>650</v>
      </c>
      <c r="E60" s="12">
        <f>D60/C60</f>
        <v>0.83547557840616971</v>
      </c>
      <c r="F60" s="13"/>
    </row>
  </sheetData>
  <mergeCells count="1">
    <mergeCell ref="A1:F1"/>
  </mergeCells>
  <pageMargins left="0.7" right="0.7" top="0.75" bottom="0.75" header="0.3" footer="0.3"/>
  <pageSetup paperSize="9" scale="91" fitToHeight="2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workbookViewId="0">
      <selection sqref="A1:XFD1"/>
    </sheetView>
  </sheetViews>
  <sheetFormatPr baseColWidth="10" defaultColWidth="8.83203125" defaultRowHeight="15" x14ac:dyDescent="0.2"/>
  <cols>
    <col min="1" max="1" width="15" style="4" customWidth="1"/>
    <col min="2" max="2" width="40.83203125" style="4" customWidth="1"/>
    <col min="3" max="3" width="9.1640625" style="14" bestFit="1" customWidth="1"/>
    <col min="4" max="4" width="11.6640625" style="14" bestFit="1" customWidth="1"/>
    <col min="5" max="5" width="9.83203125" style="14" bestFit="1" customWidth="1"/>
    <col min="6" max="6" width="8.6640625" style="14" bestFit="1" customWidth="1"/>
    <col min="7" max="16384" width="8.83203125" style="4"/>
  </cols>
  <sheetData>
    <row r="1" spans="1:6" ht="17" thickBot="1" x14ac:dyDescent="0.25">
      <c r="A1" s="15" t="s">
        <v>88</v>
      </c>
      <c r="B1" s="15"/>
      <c r="C1" s="15"/>
      <c r="D1" s="15"/>
      <c r="E1" s="15"/>
      <c r="F1" s="15"/>
    </row>
    <row r="2" spans="1:6" ht="36" x14ac:dyDescent="0.2">
      <c r="A2" s="2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4" x14ac:dyDescent="0.2">
      <c r="A3" s="5" t="s">
        <v>6</v>
      </c>
      <c r="B3" s="5" t="s">
        <v>7</v>
      </c>
      <c r="C3" s="8">
        <v>11</v>
      </c>
      <c r="D3" s="8">
        <v>7</v>
      </c>
      <c r="E3" s="9">
        <v>0.63636363636363635</v>
      </c>
      <c r="F3" s="10">
        <v>39.333333333333343</v>
      </c>
    </row>
    <row r="4" spans="1:6" ht="24" x14ac:dyDescent="0.2">
      <c r="A4" s="5" t="s">
        <v>6</v>
      </c>
      <c r="B4" s="5" t="s">
        <v>8</v>
      </c>
      <c r="C4" s="8">
        <v>25</v>
      </c>
      <c r="D4" s="8">
        <v>21</v>
      </c>
      <c r="E4" s="9">
        <v>0.84</v>
      </c>
      <c r="F4" s="10">
        <v>36.555555555555557</v>
      </c>
    </row>
    <row r="5" spans="1:6" ht="24" x14ac:dyDescent="0.2">
      <c r="A5" s="5" t="s">
        <v>6</v>
      </c>
      <c r="B5" s="5" t="s">
        <v>9</v>
      </c>
      <c r="C5" s="8">
        <v>38</v>
      </c>
      <c r="D5" s="8">
        <v>30</v>
      </c>
      <c r="E5" s="9">
        <v>0.78947368421052633</v>
      </c>
      <c r="F5" s="10">
        <v>36.5</v>
      </c>
    </row>
    <row r="6" spans="1:6" ht="24" x14ac:dyDescent="0.2">
      <c r="A6" s="5" t="s">
        <v>6</v>
      </c>
      <c r="B6" s="5" t="s">
        <v>10</v>
      </c>
      <c r="C6" s="8">
        <v>1</v>
      </c>
      <c r="D6" s="8">
        <v>1</v>
      </c>
      <c r="E6" s="9">
        <v>1</v>
      </c>
      <c r="F6" s="10">
        <v>60</v>
      </c>
    </row>
    <row r="7" spans="1:6" ht="24" x14ac:dyDescent="0.2">
      <c r="A7" s="5" t="s">
        <v>6</v>
      </c>
      <c r="B7" s="5" t="s">
        <v>11</v>
      </c>
      <c r="C7" s="8">
        <v>1</v>
      </c>
      <c r="D7" s="8">
        <v>1</v>
      </c>
      <c r="E7" s="9">
        <v>1</v>
      </c>
      <c r="F7" s="10">
        <v>0</v>
      </c>
    </row>
    <row r="8" spans="1:6" ht="24" x14ac:dyDescent="0.2">
      <c r="A8" s="5" t="s">
        <v>6</v>
      </c>
      <c r="B8" s="5" t="s">
        <v>12</v>
      </c>
      <c r="C8" s="8">
        <v>2</v>
      </c>
      <c r="D8" s="8">
        <v>2</v>
      </c>
      <c r="E8" s="9">
        <v>1</v>
      </c>
      <c r="F8" s="10">
        <v>10</v>
      </c>
    </row>
    <row r="9" spans="1:6" ht="24" x14ac:dyDescent="0.2">
      <c r="A9" s="5" t="s">
        <v>6</v>
      </c>
      <c r="B9" s="5" t="s">
        <v>13</v>
      </c>
      <c r="C9" s="8">
        <v>2</v>
      </c>
      <c r="D9" s="8">
        <v>2</v>
      </c>
      <c r="E9" s="9">
        <v>1</v>
      </c>
      <c r="F9" s="10">
        <v>1.5</v>
      </c>
    </row>
    <row r="10" spans="1:6" ht="24" x14ac:dyDescent="0.2">
      <c r="A10" s="5" t="s">
        <v>6</v>
      </c>
      <c r="B10" s="5" t="s">
        <v>14</v>
      </c>
      <c r="C10" s="8">
        <v>3</v>
      </c>
      <c r="D10" s="8">
        <v>3</v>
      </c>
      <c r="E10" s="9">
        <v>1</v>
      </c>
      <c r="F10" s="10">
        <v>20.333333333333329</v>
      </c>
    </row>
    <row r="11" spans="1:6" ht="24" x14ac:dyDescent="0.2">
      <c r="A11" s="5" t="s">
        <v>6</v>
      </c>
      <c r="B11" s="5" t="s">
        <v>15</v>
      </c>
      <c r="C11" s="8">
        <v>1</v>
      </c>
      <c r="D11" s="8">
        <v>1</v>
      </c>
      <c r="E11" s="9">
        <v>1</v>
      </c>
      <c r="F11" s="10">
        <v>41</v>
      </c>
    </row>
    <row r="12" spans="1:6" ht="24" x14ac:dyDescent="0.2">
      <c r="A12" s="5" t="s">
        <v>6</v>
      </c>
      <c r="B12" s="5" t="s">
        <v>16</v>
      </c>
      <c r="C12" s="8">
        <v>4</v>
      </c>
      <c r="D12" s="8">
        <v>3</v>
      </c>
      <c r="E12" s="9">
        <v>0.75</v>
      </c>
      <c r="F12" s="10">
        <v>71</v>
      </c>
    </row>
    <row r="13" spans="1:6" ht="24" x14ac:dyDescent="0.2">
      <c r="A13" s="5" t="s">
        <v>6</v>
      </c>
      <c r="B13" s="5" t="s">
        <v>17</v>
      </c>
      <c r="C13" s="8">
        <v>1</v>
      </c>
      <c r="D13" s="8">
        <v>1</v>
      </c>
      <c r="E13" s="9">
        <v>1</v>
      </c>
      <c r="F13" s="10">
        <v>12</v>
      </c>
    </row>
    <row r="14" spans="1:6" ht="24" x14ac:dyDescent="0.2">
      <c r="A14" s="5" t="s">
        <v>6</v>
      </c>
      <c r="B14" s="5" t="s">
        <v>18</v>
      </c>
      <c r="C14" s="8">
        <v>5</v>
      </c>
      <c r="D14" s="8">
        <v>5</v>
      </c>
      <c r="E14" s="9">
        <v>1</v>
      </c>
      <c r="F14" s="10">
        <v>9</v>
      </c>
    </row>
    <row r="15" spans="1:6" ht="24" x14ac:dyDescent="0.2">
      <c r="A15" s="5" t="s">
        <v>6</v>
      </c>
      <c r="B15" s="5" t="s">
        <v>19</v>
      </c>
      <c r="C15" s="8">
        <v>2</v>
      </c>
      <c r="D15" s="8">
        <v>2</v>
      </c>
      <c r="E15" s="9">
        <v>1</v>
      </c>
      <c r="F15" s="10">
        <v>0</v>
      </c>
    </row>
    <row r="16" spans="1:6" ht="24" x14ac:dyDescent="0.2">
      <c r="A16" s="5" t="s">
        <v>6</v>
      </c>
      <c r="B16" s="5" t="s">
        <v>20</v>
      </c>
      <c r="C16" s="8">
        <v>1</v>
      </c>
      <c r="D16" s="8">
        <v>1</v>
      </c>
      <c r="E16" s="9">
        <v>1</v>
      </c>
      <c r="F16" s="10">
        <v>5</v>
      </c>
    </row>
    <row r="17" spans="1:6" ht="24" x14ac:dyDescent="0.2">
      <c r="A17" s="5" t="s">
        <v>6</v>
      </c>
      <c r="B17" s="5" t="s">
        <v>21</v>
      </c>
      <c r="C17" s="8">
        <v>1</v>
      </c>
      <c r="D17" s="8">
        <v>1</v>
      </c>
      <c r="E17" s="9">
        <v>1</v>
      </c>
      <c r="F17" s="10">
        <v>3</v>
      </c>
    </row>
    <row r="18" spans="1:6" ht="24" x14ac:dyDescent="0.2">
      <c r="A18" s="5" t="s">
        <v>6</v>
      </c>
      <c r="B18" s="5" t="s">
        <v>22</v>
      </c>
      <c r="C18" s="8">
        <v>1</v>
      </c>
      <c r="D18" s="8">
        <v>0</v>
      </c>
      <c r="E18" s="9">
        <v>0</v>
      </c>
      <c r="F18" s="10">
        <v>130</v>
      </c>
    </row>
    <row r="19" spans="1:6" ht="24" x14ac:dyDescent="0.2">
      <c r="A19" s="5" t="s">
        <v>6</v>
      </c>
      <c r="B19" s="5" t="s">
        <v>23</v>
      </c>
      <c r="C19" s="8">
        <v>16</v>
      </c>
      <c r="D19" s="8">
        <v>15</v>
      </c>
      <c r="E19" s="9">
        <v>0.9375</v>
      </c>
      <c r="F19" s="10">
        <v>18.777777777777779</v>
      </c>
    </row>
    <row r="20" spans="1:6" ht="24" x14ac:dyDescent="0.2">
      <c r="A20" s="5" t="s">
        <v>6</v>
      </c>
      <c r="B20" s="5" t="s">
        <v>24</v>
      </c>
      <c r="C20" s="8">
        <v>1</v>
      </c>
      <c r="D20" s="8">
        <v>1</v>
      </c>
      <c r="E20" s="9">
        <v>1</v>
      </c>
      <c r="F20" s="10">
        <v>4</v>
      </c>
    </row>
    <row r="21" spans="1:6" ht="24" x14ac:dyDescent="0.2">
      <c r="A21" s="5" t="s">
        <v>6</v>
      </c>
      <c r="B21" s="5" t="s">
        <v>25</v>
      </c>
      <c r="C21" s="8">
        <v>14</v>
      </c>
      <c r="D21" s="8">
        <v>10</v>
      </c>
      <c r="E21" s="9">
        <v>0.7142857142857143</v>
      </c>
      <c r="F21" s="10">
        <v>45.142857142857153</v>
      </c>
    </row>
    <row r="22" spans="1:6" ht="24" x14ac:dyDescent="0.2">
      <c r="A22" s="5" t="s">
        <v>6</v>
      </c>
      <c r="B22" s="5" t="s">
        <v>26</v>
      </c>
      <c r="C22" s="8">
        <v>77</v>
      </c>
      <c r="D22" s="8">
        <v>49</v>
      </c>
      <c r="E22" s="9">
        <v>0.63636363636363635</v>
      </c>
      <c r="F22" s="10">
        <v>61.088607594936711</v>
      </c>
    </row>
    <row r="23" spans="1:6" ht="24" x14ac:dyDescent="0.2">
      <c r="A23" s="5" t="s">
        <v>6</v>
      </c>
      <c r="B23" s="5" t="s">
        <v>27</v>
      </c>
      <c r="C23" s="8">
        <v>12</v>
      </c>
      <c r="D23" s="8">
        <v>7</v>
      </c>
      <c r="E23" s="9">
        <v>0.58333333333333337</v>
      </c>
      <c r="F23" s="10">
        <v>102.5833333333333</v>
      </c>
    </row>
    <row r="24" spans="1:6" ht="24" x14ac:dyDescent="0.2">
      <c r="A24" s="5" t="s">
        <v>6</v>
      </c>
      <c r="B24" s="5" t="s">
        <v>28</v>
      </c>
      <c r="C24" s="8">
        <v>178</v>
      </c>
      <c r="D24" s="8">
        <v>144</v>
      </c>
      <c r="E24" s="9">
        <v>0.8089887640449438</v>
      </c>
      <c r="F24" s="10">
        <v>33.520618556701031</v>
      </c>
    </row>
    <row r="25" spans="1:6" ht="24" x14ac:dyDescent="0.2">
      <c r="A25" s="5" t="s">
        <v>6</v>
      </c>
      <c r="B25" s="5" t="s">
        <v>29</v>
      </c>
      <c r="C25" s="8">
        <v>9</v>
      </c>
      <c r="D25" s="8">
        <v>8</v>
      </c>
      <c r="E25" s="9">
        <v>0.88888888888888884</v>
      </c>
      <c r="F25" s="10">
        <v>16.7</v>
      </c>
    </row>
    <row r="26" spans="1:6" ht="24" x14ac:dyDescent="0.2">
      <c r="A26" s="5" t="s">
        <v>6</v>
      </c>
      <c r="B26" s="5" t="s">
        <v>30</v>
      </c>
      <c r="C26" s="8">
        <v>4</v>
      </c>
      <c r="D26" s="8">
        <v>3</v>
      </c>
      <c r="E26" s="9">
        <v>0.75</v>
      </c>
      <c r="F26" s="10">
        <v>67</v>
      </c>
    </row>
    <row r="27" spans="1:6" ht="24" x14ac:dyDescent="0.2">
      <c r="A27" s="5" t="s">
        <v>6</v>
      </c>
      <c r="B27" s="5" t="s">
        <v>31</v>
      </c>
      <c r="C27" s="8">
        <v>4</v>
      </c>
      <c r="D27" s="8">
        <v>3</v>
      </c>
      <c r="E27" s="9">
        <v>0.75</v>
      </c>
      <c r="F27" s="10">
        <v>43</v>
      </c>
    </row>
    <row r="28" spans="1:6" ht="24" x14ac:dyDescent="0.2">
      <c r="A28" s="5" t="s">
        <v>6</v>
      </c>
      <c r="B28" s="5" t="s">
        <v>32</v>
      </c>
      <c r="C28" s="8">
        <v>1</v>
      </c>
      <c r="D28" s="8">
        <v>1</v>
      </c>
      <c r="E28" s="9">
        <v>1</v>
      </c>
      <c r="F28" s="10">
        <v>5</v>
      </c>
    </row>
    <row r="29" spans="1:6" ht="24" x14ac:dyDescent="0.2">
      <c r="A29" s="5" t="s">
        <v>6</v>
      </c>
      <c r="B29" s="5" t="s">
        <v>33</v>
      </c>
      <c r="C29" s="8">
        <v>6</v>
      </c>
      <c r="D29" s="8">
        <v>5</v>
      </c>
      <c r="E29" s="9">
        <v>0.83333333333333337</v>
      </c>
      <c r="F29" s="10">
        <v>25.375</v>
      </c>
    </row>
    <row r="30" spans="1:6" ht="24" x14ac:dyDescent="0.2">
      <c r="A30" s="5" t="s">
        <v>6</v>
      </c>
      <c r="B30" s="5" t="s">
        <v>34</v>
      </c>
      <c r="C30" s="8">
        <v>3</v>
      </c>
      <c r="D30" s="8">
        <v>2</v>
      </c>
      <c r="E30" s="9">
        <v>0.66666666666666663</v>
      </c>
      <c r="F30" s="10">
        <v>50.333333333333343</v>
      </c>
    </row>
    <row r="31" spans="1:6" ht="24" x14ac:dyDescent="0.2">
      <c r="A31" s="5" t="s">
        <v>6</v>
      </c>
      <c r="B31" s="5" t="s">
        <v>35</v>
      </c>
      <c r="C31" s="8">
        <v>59</v>
      </c>
      <c r="D31" s="8">
        <v>49</v>
      </c>
      <c r="E31" s="9">
        <v>0.83050847457627119</v>
      </c>
      <c r="F31" s="10">
        <v>35.93333333333333</v>
      </c>
    </row>
    <row r="32" spans="1:6" ht="24" x14ac:dyDescent="0.2">
      <c r="A32" s="5" t="s">
        <v>6</v>
      </c>
      <c r="B32" s="5" t="s">
        <v>36</v>
      </c>
      <c r="C32" s="8">
        <v>37</v>
      </c>
      <c r="D32" s="8">
        <v>28</v>
      </c>
      <c r="E32" s="9">
        <v>0.7567567567567568</v>
      </c>
      <c r="F32" s="10">
        <v>27.978260869565219</v>
      </c>
    </row>
    <row r="33" spans="1:6" ht="24" x14ac:dyDescent="0.2">
      <c r="A33" s="5" t="s">
        <v>6</v>
      </c>
      <c r="B33" s="5" t="s">
        <v>37</v>
      </c>
      <c r="C33" s="8">
        <v>58</v>
      </c>
      <c r="D33" s="8">
        <v>41</v>
      </c>
      <c r="E33" s="9">
        <v>0.7068965517241379</v>
      </c>
      <c r="F33" s="10">
        <v>37.552238805970148</v>
      </c>
    </row>
    <row r="34" spans="1:6" ht="24" x14ac:dyDescent="0.2">
      <c r="A34" s="5" t="s">
        <v>6</v>
      </c>
      <c r="B34" s="5" t="s">
        <v>38</v>
      </c>
      <c r="C34" s="8">
        <v>7</v>
      </c>
      <c r="D34" s="8">
        <v>6</v>
      </c>
      <c r="E34" s="9">
        <v>0.8571428571428571</v>
      </c>
      <c r="F34" s="10">
        <v>14.571428571428569</v>
      </c>
    </row>
    <row r="35" spans="1:6" ht="24" x14ac:dyDescent="0.2">
      <c r="A35" s="5" t="s">
        <v>6</v>
      </c>
      <c r="B35" s="5" t="s">
        <v>39</v>
      </c>
      <c r="C35" s="8">
        <v>5</v>
      </c>
      <c r="D35" s="8">
        <v>3</v>
      </c>
      <c r="E35" s="9">
        <v>0.6</v>
      </c>
      <c r="F35" s="10">
        <v>29.6</v>
      </c>
    </row>
    <row r="36" spans="1:6" ht="24" x14ac:dyDescent="0.2">
      <c r="A36" s="5" t="s">
        <v>6</v>
      </c>
      <c r="B36" s="5" t="s">
        <v>40</v>
      </c>
      <c r="C36" s="8">
        <v>1</v>
      </c>
      <c r="D36" s="8">
        <v>1</v>
      </c>
      <c r="E36" s="9">
        <v>1</v>
      </c>
      <c r="F36" s="10">
        <v>0</v>
      </c>
    </row>
    <row r="37" spans="1:6" ht="24" x14ac:dyDescent="0.2">
      <c r="A37" s="5" t="s">
        <v>6</v>
      </c>
      <c r="B37" s="5" t="s">
        <v>41</v>
      </c>
      <c r="C37" s="8">
        <v>2</v>
      </c>
      <c r="D37" s="8">
        <v>1</v>
      </c>
      <c r="E37" s="9">
        <v>0.5</v>
      </c>
      <c r="F37" s="10">
        <v>40</v>
      </c>
    </row>
    <row r="38" spans="1:6" ht="24" x14ac:dyDescent="0.2">
      <c r="A38" s="5" t="s">
        <v>6</v>
      </c>
      <c r="B38" s="5" t="s">
        <v>42</v>
      </c>
      <c r="C38" s="8">
        <v>1</v>
      </c>
      <c r="D38" s="8">
        <v>1</v>
      </c>
      <c r="E38" s="9">
        <v>1</v>
      </c>
      <c r="F38" s="10">
        <v>2</v>
      </c>
    </row>
    <row r="39" spans="1:6" ht="24" x14ac:dyDescent="0.2">
      <c r="A39" s="5" t="s">
        <v>6</v>
      </c>
      <c r="B39" s="5" t="s">
        <v>43</v>
      </c>
      <c r="C39" s="8">
        <v>1</v>
      </c>
      <c r="D39" s="8">
        <v>0</v>
      </c>
      <c r="E39" s="9">
        <v>0</v>
      </c>
      <c r="F39" s="10">
        <v>87</v>
      </c>
    </row>
    <row r="40" spans="1:6" ht="24" x14ac:dyDescent="0.2">
      <c r="A40" s="5" t="s">
        <v>6</v>
      </c>
      <c r="B40" s="5" t="s">
        <v>44</v>
      </c>
      <c r="C40" s="8">
        <v>2</v>
      </c>
      <c r="D40" s="8">
        <v>0</v>
      </c>
      <c r="E40" s="9">
        <v>0</v>
      </c>
      <c r="F40" s="10">
        <v>207</v>
      </c>
    </row>
    <row r="41" spans="1:6" ht="24" x14ac:dyDescent="0.2">
      <c r="A41" s="5" t="s">
        <v>6</v>
      </c>
      <c r="B41" s="5" t="s">
        <v>45</v>
      </c>
      <c r="C41" s="8">
        <v>1</v>
      </c>
      <c r="D41" s="8">
        <v>0</v>
      </c>
      <c r="E41" s="9">
        <v>0</v>
      </c>
      <c r="F41" s="10">
        <v>73</v>
      </c>
    </row>
    <row r="42" spans="1:6" ht="24" x14ac:dyDescent="0.2">
      <c r="A42" s="5" t="s">
        <v>6</v>
      </c>
      <c r="B42" s="5" t="s">
        <v>46</v>
      </c>
      <c r="C42" s="8">
        <v>2</v>
      </c>
      <c r="D42" s="8">
        <v>0</v>
      </c>
      <c r="E42" s="9">
        <v>0</v>
      </c>
      <c r="F42" s="10">
        <v>77</v>
      </c>
    </row>
    <row r="43" spans="1:6" ht="24" x14ac:dyDescent="0.2">
      <c r="A43" s="5" t="s">
        <v>6</v>
      </c>
      <c r="B43" s="5" t="s">
        <v>47</v>
      </c>
      <c r="C43" s="8">
        <v>1</v>
      </c>
      <c r="D43" s="8">
        <v>1</v>
      </c>
      <c r="E43" s="9">
        <v>1</v>
      </c>
      <c r="F43" s="10">
        <v>10</v>
      </c>
    </row>
    <row r="44" spans="1:6" ht="24" x14ac:dyDescent="0.2">
      <c r="A44" s="5" t="s">
        <v>6</v>
      </c>
      <c r="B44" s="5" t="s">
        <v>48</v>
      </c>
      <c r="C44" s="8">
        <v>7</v>
      </c>
      <c r="D44" s="8">
        <v>3</v>
      </c>
      <c r="E44" s="9">
        <v>0.42857142857142849</v>
      </c>
      <c r="F44" s="10">
        <v>55.571428571428569</v>
      </c>
    </row>
    <row r="45" spans="1:6" ht="24" x14ac:dyDescent="0.2">
      <c r="A45" s="5" t="s">
        <v>6</v>
      </c>
      <c r="B45" s="5" t="s">
        <v>49</v>
      </c>
      <c r="C45" s="8">
        <v>121</v>
      </c>
      <c r="D45" s="8">
        <v>117</v>
      </c>
      <c r="E45" s="9">
        <v>0.96694214876033058</v>
      </c>
      <c r="F45" s="10">
        <v>10</v>
      </c>
    </row>
    <row r="46" spans="1:6" ht="24" x14ac:dyDescent="0.2">
      <c r="A46" s="5" t="s">
        <v>6</v>
      </c>
      <c r="B46" s="5" t="s">
        <v>50</v>
      </c>
      <c r="C46" s="8">
        <v>40</v>
      </c>
      <c r="D46" s="8">
        <v>35</v>
      </c>
      <c r="E46" s="9">
        <v>0.875</v>
      </c>
      <c r="F46" s="10">
        <v>25.978723404255319</v>
      </c>
    </row>
    <row r="47" spans="1:6" ht="24" x14ac:dyDescent="0.2">
      <c r="A47" s="5" t="s">
        <v>6</v>
      </c>
      <c r="B47" s="5" t="s">
        <v>51</v>
      </c>
      <c r="C47" s="8">
        <v>104</v>
      </c>
      <c r="D47" s="8">
        <v>94</v>
      </c>
      <c r="E47" s="9">
        <v>0.90384615384615385</v>
      </c>
      <c r="F47" s="10">
        <v>6.9298245614035094</v>
      </c>
    </row>
    <row r="48" spans="1:6" ht="24" x14ac:dyDescent="0.2">
      <c r="A48" s="5" t="s">
        <v>6</v>
      </c>
      <c r="B48" s="5" t="s">
        <v>52</v>
      </c>
      <c r="C48" s="8">
        <v>11</v>
      </c>
      <c r="D48" s="8">
        <v>8</v>
      </c>
      <c r="E48" s="9">
        <v>0.72727272727272729</v>
      </c>
      <c r="F48" s="10">
        <v>30.09090909090909</v>
      </c>
    </row>
    <row r="49" spans="1:6" ht="24" x14ac:dyDescent="0.2">
      <c r="A49" s="5" t="s">
        <v>6</v>
      </c>
      <c r="B49" s="5" t="s">
        <v>53</v>
      </c>
      <c r="C49" s="8">
        <v>31</v>
      </c>
      <c r="D49" s="8">
        <v>31</v>
      </c>
      <c r="E49" s="9">
        <v>1</v>
      </c>
      <c r="F49" s="10">
        <v>4.65625</v>
      </c>
    </row>
    <row r="50" spans="1:6" ht="24" x14ac:dyDescent="0.2">
      <c r="A50" s="5" t="s">
        <v>6</v>
      </c>
      <c r="B50" s="5" t="s">
        <v>54</v>
      </c>
      <c r="C50" s="8">
        <v>4</v>
      </c>
      <c r="D50" s="8">
        <v>4</v>
      </c>
      <c r="E50" s="9">
        <v>1</v>
      </c>
      <c r="F50" s="10">
        <v>2.5</v>
      </c>
    </row>
    <row r="51" spans="1:6" ht="24" x14ac:dyDescent="0.2">
      <c r="A51" s="5" t="s">
        <v>6</v>
      </c>
      <c r="B51" s="5" t="s">
        <v>55</v>
      </c>
      <c r="C51" s="8">
        <v>149</v>
      </c>
      <c r="D51" s="8">
        <v>128</v>
      </c>
      <c r="E51" s="9">
        <v>0.85906040268456374</v>
      </c>
      <c r="F51" s="10">
        <v>17.623376623376618</v>
      </c>
    </row>
    <row r="52" spans="1:6" ht="24" x14ac:dyDescent="0.2">
      <c r="A52" s="5" t="s">
        <v>6</v>
      </c>
      <c r="B52" s="5" t="s">
        <v>56</v>
      </c>
      <c r="C52" s="8">
        <v>123</v>
      </c>
      <c r="D52" s="8">
        <v>123</v>
      </c>
      <c r="E52" s="9">
        <v>1</v>
      </c>
      <c r="F52" s="10">
        <v>2.0827067669172932</v>
      </c>
    </row>
    <row r="53" spans="1:6" ht="24" x14ac:dyDescent="0.2">
      <c r="A53" s="5" t="s">
        <v>6</v>
      </c>
      <c r="B53" s="5" t="s">
        <v>57</v>
      </c>
      <c r="C53" s="8">
        <v>50</v>
      </c>
      <c r="D53" s="8">
        <v>38</v>
      </c>
      <c r="E53" s="9">
        <v>0.76</v>
      </c>
      <c r="F53" s="10">
        <v>20.537037037037042</v>
      </c>
    </row>
    <row r="54" spans="1:6" ht="24" x14ac:dyDescent="0.2">
      <c r="A54" s="5" t="s">
        <v>6</v>
      </c>
      <c r="B54" s="5" t="s">
        <v>58</v>
      </c>
      <c r="C54" s="8">
        <v>78</v>
      </c>
      <c r="D54" s="8">
        <v>67</v>
      </c>
      <c r="E54" s="9">
        <v>0.85897435897435892</v>
      </c>
      <c r="F54" s="10">
        <v>14.289156626506021</v>
      </c>
    </row>
    <row r="55" spans="1:6" ht="24" x14ac:dyDescent="0.2">
      <c r="A55" s="5" t="s">
        <v>6</v>
      </c>
      <c r="B55" s="5" t="s">
        <v>59</v>
      </c>
      <c r="C55" s="8">
        <v>102</v>
      </c>
      <c r="D55" s="8">
        <v>99</v>
      </c>
      <c r="E55" s="9">
        <v>0.97058823529411764</v>
      </c>
      <c r="F55" s="10">
        <v>11.90740740740741</v>
      </c>
    </row>
    <row r="56" spans="1:6" ht="24" x14ac:dyDescent="0.2">
      <c r="A56" s="5" t="s">
        <v>6</v>
      </c>
      <c r="B56" s="5" t="s">
        <v>60</v>
      </c>
      <c r="C56" s="8">
        <v>44</v>
      </c>
      <c r="D56" s="8">
        <v>40</v>
      </c>
      <c r="E56" s="9">
        <v>0.90909090909090906</v>
      </c>
      <c r="F56" s="10">
        <v>12.625</v>
      </c>
    </row>
    <row r="57" spans="1:6" ht="24" x14ac:dyDescent="0.2">
      <c r="A57" s="5" t="s">
        <v>6</v>
      </c>
      <c r="B57" s="5" t="s">
        <v>61</v>
      </c>
      <c r="C57" s="8">
        <v>2</v>
      </c>
      <c r="D57" s="8">
        <v>2</v>
      </c>
      <c r="E57" s="9">
        <v>1</v>
      </c>
      <c r="F57" s="10">
        <v>0</v>
      </c>
    </row>
    <row r="58" spans="1:6" ht="24" x14ac:dyDescent="0.2">
      <c r="A58" s="5" t="s">
        <v>6</v>
      </c>
      <c r="B58" s="5" t="s">
        <v>62</v>
      </c>
      <c r="C58" s="8">
        <v>38</v>
      </c>
      <c r="D58" s="8">
        <v>38</v>
      </c>
      <c r="E58" s="9">
        <v>1</v>
      </c>
      <c r="F58" s="10">
        <v>13.43589743589744</v>
      </c>
    </row>
    <row r="59" spans="1:6" ht="24" x14ac:dyDescent="0.2">
      <c r="A59" s="5" t="s">
        <v>6</v>
      </c>
      <c r="B59" s="5" t="s">
        <v>63</v>
      </c>
      <c r="C59" s="8">
        <v>6</v>
      </c>
      <c r="D59" s="8">
        <v>3</v>
      </c>
      <c r="E59" s="9">
        <v>0.5</v>
      </c>
      <c r="F59" s="10">
        <v>92.666666666666671</v>
      </c>
    </row>
    <row r="60" spans="1:6" ht="24" x14ac:dyDescent="0.2">
      <c r="A60" s="5" t="s">
        <v>6</v>
      </c>
      <c r="B60" s="5" t="s">
        <v>64</v>
      </c>
      <c r="C60" s="8">
        <v>1</v>
      </c>
      <c r="D60" s="8">
        <v>1</v>
      </c>
      <c r="E60" s="9">
        <v>1</v>
      </c>
      <c r="F60" s="10">
        <v>6</v>
      </c>
    </row>
    <row r="61" spans="1:6" ht="24" x14ac:dyDescent="0.2">
      <c r="A61" s="5" t="s">
        <v>6</v>
      </c>
      <c r="B61" s="5" t="s">
        <v>65</v>
      </c>
      <c r="C61" s="8">
        <v>135</v>
      </c>
      <c r="D61" s="8">
        <v>134</v>
      </c>
      <c r="E61" s="9">
        <v>0.99259259259259258</v>
      </c>
      <c r="F61" s="10">
        <v>8.4315068493150687</v>
      </c>
    </row>
    <row r="62" spans="1:6" ht="24" x14ac:dyDescent="0.2">
      <c r="A62" s="5" t="s">
        <v>6</v>
      </c>
      <c r="B62" s="5" t="s">
        <v>66</v>
      </c>
      <c r="C62" s="8">
        <v>10</v>
      </c>
      <c r="D62" s="8">
        <v>8</v>
      </c>
      <c r="E62" s="9">
        <v>0.8</v>
      </c>
      <c r="F62" s="10">
        <v>29.9</v>
      </c>
    </row>
    <row r="63" spans="1:6" ht="24" x14ac:dyDescent="0.2">
      <c r="A63" s="5" t="s">
        <v>6</v>
      </c>
      <c r="B63" s="5" t="s">
        <v>67</v>
      </c>
      <c r="C63" s="8">
        <v>169</v>
      </c>
      <c r="D63" s="8">
        <v>149</v>
      </c>
      <c r="E63" s="9">
        <v>0.88165680473372776</v>
      </c>
      <c r="F63" s="10">
        <v>17.439560439560442</v>
      </c>
    </row>
    <row r="64" spans="1:6" ht="25" thickBot="1" x14ac:dyDescent="0.25">
      <c r="A64" s="5" t="s">
        <v>6</v>
      </c>
      <c r="B64" s="5" t="s">
        <v>68</v>
      </c>
      <c r="C64" s="8">
        <v>25</v>
      </c>
      <c r="D64" s="8">
        <v>14</v>
      </c>
      <c r="E64" s="9">
        <v>0.56000000000000005</v>
      </c>
      <c r="F64" s="10">
        <v>59</v>
      </c>
    </row>
    <row r="65" spans="1:6" ht="16" thickBot="1" x14ac:dyDescent="0.25">
      <c r="A65" s="6" t="s">
        <v>85</v>
      </c>
      <c r="B65" s="7"/>
      <c r="C65" s="11">
        <f>SUM(C3:C64)</f>
        <v>1851</v>
      </c>
      <c r="D65" s="11">
        <f>SUM(D3:D64)</f>
        <v>1596</v>
      </c>
      <c r="E65" s="12">
        <f>D65/C65</f>
        <v>0.86223662884927066</v>
      </c>
      <c r="F65" s="13"/>
    </row>
  </sheetData>
  <mergeCells count="1">
    <mergeCell ref="A1:F1"/>
  </mergeCells>
  <pageMargins left="0.7" right="0.7" top="0.75" bottom="0.75" header="0.3" footer="0.3"/>
  <pageSetup paperSize="9" scale="86" fitToHeight="2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F0D2F-E892-ED47-9131-991F50B0F2ED}">
  <sheetPr>
    <pageSetUpPr fitToPage="1"/>
  </sheetPr>
  <dimension ref="A1:F68"/>
  <sheetViews>
    <sheetView workbookViewId="0">
      <selection sqref="A1:F1"/>
    </sheetView>
  </sheetViews>
  <sheetFormatPr baseColWidth="10" defaultColWidth="8.83203125" defaultRowHeight="15" x14ac:dyDescent="0.2"/>
  <cols>
    <col min="1" max="1" width="25.33203125" style="4" customWidth="1"/>
    <col min="2" max="2" width="40.83203125" style="4" customWidth="1"/>
    <col min="3" max="3" width="9.1640625" style="14" bestFit="1" customWidth="1"/>
    <col min="4" max="4" width="11.6640625" style="14" bestFit="1" customWidth="1"/>
    <col min="5" max="5" width="9.83203125" style="14" bestFit="1" customWidth="1"/>
    <col min="6" max="6" width="8.6640625" style="14" bestFit="1" customWidth="1"/>
    <col min="7" max="16384" width="8.83203125" style="4"/>
  </cols>
  <sheetData>
    <row r="1" spans="1:6" ht="17" thickBot="1" x14ac:dyDescent="0.25">
      <c r="A1" s="15" t="s">
        <v>89</v>
      </c>
      <c r="B1" s="15"/>
      <c r="C1" s="15"/>
      <c r="D1" s="15"/>
      <c r="E1" s="15"/>
      <c r="F1" s="15"/>
    </row>
    <row r="2" spans="1:6" ht="36" x14ac:dyDescent="0.2">
      <c r="A2" s="2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">
      <c r="A3" s="5" t="s">
        <v>86</v>
      </c>
      <c r="B3" s="5" t="s">
        <v>7</v>
      </c>
      <c r="C3" s="8">
        <v>20</v>
      </c>
      <c r="D3" s="8">
        <v>20</v>
      </c>
      <c r="E3" s="9">
        <v>1</v>
      </c>
      <c r="F3" s="10">
        <v>37.238095238095241</v>
      </c>
    </row>
    <row r="4" spans="1:6" ht="24" x14ac:dyDescent="0.2">
      <c r="A4" s="5" t="s">
        <v>86</v>
      </c>
      <c r="B4" s="5" t="s">
        <v>8</v>
      </c>
      <c r="C4" s="8">
        <v>19</v>
      </c>
      <c r="D4" s="8">
        <v>19</v>
      </c>
      <c r="E4" s="9">
        <v>1</v>
      </c>
      <c r="F4" s="10">
        <v>46.315789473684212</v>
      </c>
    </row>
    <row r="5" spans="1:6" x14ac:dyDescent="0.2">
      <c r="A5" s="5" t="s">
        <v>86</v>
      </c>
      <c r="B5" s="5" t="s">
        <v>9</v>
      </c>
      <c r="C5" s="8">
        <v>57</v>
      </c>
      <c r="D5" s="8">
        <v>57</v>
      </c>
      <c r="E5" s="9">
        <v>1</v>
      </c>
      <c r="F5" s="10">
        <v>40.474576271186443</v>
      </c>
    </row>
    <row r="6" spans="1:6" x14ac:dyDescent="0.2">
      <c r="A6" s="5" t="s">
        <v>86</v>
      </c>
      <c r="B6" s="5" t="s">
        <v>13</v>
      </c>
      <c r="C6" s="8">
        <v>2</v>
      </c>
      <c r="D6" s="8">
        <v>2</v>
      </c>
      <c r="E6" s="9">
        <v>1</v>
      </c>
      <c r="F6" s="10">
        <v>2.5</v>
      </c>
    </row>
    <row r="7" spans="1:6" x14ac:dyDescent="0.2">
      <c r="A7" s="5" t="s">
        <v>86</v>
      </c>
      <c r="B7" s="5" t="s">
        <v>14</v>
      </c>
      <c r="C7" s="8">
        <v>2</v>
      </c>
      <c r="D7" s="8">
        <v>2</v>
      </c>
      <c r="E7" s="9">
        <v>1</v>
      </c>
      <c r="F7" s="10">
        <v>8.5</v>
      </c>
    </row>
    <row r="8" spans="1:6" x14ac:dyDescent="0.2">
      <c r="A8" s="5" t="s">
        <v>86</v>
      </c>
      <c r="B8" s="5" t="s">
        <v>15</v>
      </c>
      <c r="C8" s="8">
        <v>2</v>
      </c>
      <c r="D8" s="8">
        <v>2</v>
      </c>
      <c r="E8" s="9">
        <v>1</v>
      </c>
      <c r="F8" s="10">
        <v>25</v>
      </c>
    </row>
    <row r="9" spans="1:6" x14ac:dyDescent="0.2">
      <c r="A9" s="5" t="s">
        <v>86</v>
      </c>
      <c r="B9" s="5" t="s">
        <v>16</v>
      </c>
      <c r="C9" s="8">
        <v>1</v>
      </c>
      <c r="D9" s="8">
        <v>1</v>
      </c>
      <c r="E9" s="9">
        <v>1</v>
      </c>
      <c r="F9" s="10">
        <v>5</v>
      </c>
    </row>
    <row r="10" spans="1:6" x14ac:dyDescent="0.2">
      <c r="A10" s="5" t="s">
        <v>86</v>
      </c>
      <c r="B10" s="5" t="s">
        <v>18</v>
      </c>
      <c r="C10" s="8">
        <v>3</v>
      </c>
      <c r="D10" s="8">
        <v>3</v>
      </c>
      <c r="E10" s="9">
        <v>1</v>
      </c>
      <c r="F10" s="10">
        <v>19.666666666666671</v>
      </c>
    </row>
    <row r="11" spans="1:6" x14ac:dyDescent="0.2">
      <c r="A11" s="5" t="s">
        <v>86</v>
      </c>
      <c r="B11" s="5" t="s">
        <v>19</v>
      </c>
      <c r="C11" s="8">
        <v>2</v>
      </c>
      <c r="D11" s="8">
        <v>2</v>
      </c>
      <c r="E11" s="9">
        <v>1</v>
      </c>
      <c r="F11" s="10">
        <v>5</v>
      </c>
    </row>
    <row r="12" spans="1:6" x14ac:dyDescent="0.2">
      <c r="A12" s="5" t="s">
        <v>86</v>
      </c>
      <c r="B12" s="5" t="s">
        <v>69</v>
      </c>
      <c r="C12" s="8">
        <v>1</v>
      </c>
      <c r="D12" s="8">
        <v>1</v>
      </c>
      <c r="E12" s="9">
        <v>1</v>
      </c>
      <c r="F12" s="10">
        <v>5</v>
      </c>
    </row>
    <row r="13" spans="1:6" x14ac:dyDescent="0.2">
      <c r="A13" s="5" t="s">
        <v>86</v>
      </c>
      <c r="B13" s="5" t="s">
        <v>70</v>
      </c>
      <c r="C13" s="8">
        <v>1</v>
      </c>
      <c r="D13" s="8">
        <v>1</v>
      </c>
      <c r="E13" s="9">
        <v>1</v>
      </c>
      <c r="F13" s="10">
        <v>3</v>
      </c>
    </row>
    <row r="14" spans="1:6" x14ac:dyDescent="0.2">
      <c r="A14" s="5" t="s">
        <v>86</v>
      </c>
      <c r="B14" s="5" t="s">
        <v>71</v>
      </c>
      <c r="C14" s="8">
        <v>1</v>
      </c>
      <c r="D14" s="8">
        <v>1</v>
      </c>
      <c r="E14" s="9">
        <v>1</v>
      </c>
      <c r="F14" s="10">
        <v>1</v>
      </c>
    </row>
    <row r="15" spans="1:6" x14ac:dyDescent="0.2">
      <c r="A15" s="5" t="s">
        <v>86</v>
      </c>
      <c r="B15" s="5" t="s">
        <v>21</v>
      </c>
      <c r="C15" s="8">
        <v>2</v>
      </c>
      <c r="D15" s="8">
        <v>2</v>
      </c>
      <c r="E15" s="9">
        <v>1</v>
      </c>
      <c r="F15" s="10">
        <v>3.5</v>
      </c>
    </row>
    <row r="16" spans="1:6" x14ac:dyDescent="0.2">
      <c r="A16" s="5" t="s">
        <v>86</v>
      </c>
      <c r="B16" s="5" t="s">
        <v>22</v>
      </c>
      <c r="C16" s="8">
        <v>5</v>
      </c>
      <c r="D16" s="8">
        <v>4</v>
      </c>
      <c r="E16" s="9">
        <v>0.8</v>
      </c>
      <c r="F16" s="10">
        <v>96.6</v>
      </c>
    </row>
    <row r="17" spans="1:6" x14ac:dyDescent="0.2">
      <c r="A17" s="5" t="s">
        <v>86</v>
      </c>
      <c r="B17" s="5" t="s">
        <v>23</v>
      </c>
      <c r="C17" s="8">
        <v>24</v>
      </c>
      <c r="D17" s="8">
        <v>22</v>
      </c>
      <c r="E17" s="9">
        <v>0.91666666666666663</v>
      </c>
      <c r="F17" s="10">
        <v>30.208333333333329</v>
      </c>
    </row>
    <row r="18" spans="1:6" x14ac:dyDescent="0.2">
      <c r="A18" s="5" t="s">
        <v>86</v>
      </c>
      <c r="B18" s="5" t="s">
        <v>72</v>
      </c>
      <c r="C18" s="8">
        <v>2</v>
      </c>
      <c r="D18" s="8">
        <v>2</v>
      </c>
      <c r="E18" s="9">
        <v>1</v>
      </c>
      <c r="F18" s="10">
        <v>3.5</v>
      </c>
    </row>
    <row r="19" spans="1:6" x14ac:dyDescent="0.2">
      <c r="A19" s="5" t="s">
        <v>86</v>
      </c>
      <c r="B19" s="5" t="s">
        <v>24</v>
      </c>
      <c r="C19" s="8">
        <v>2</v>
      </c>
      <c r="D19" s="8">
        <v>1</v>
      </c>
      <c r="E19" s="9">
        <v>0.5</v>
      </c>
      <c r="F19" s="10">
        <v>181.5</v>
      </c>
    </row>
    <row r="20" spans="1:6" x14ac:dyDescent="0.2">
      <c r="A20" s="5" t="s">
        <v>86</v>
      </c>
      <c r="B20" s="5" t="s">
        <v>73</v>
      </c>
      <c r="C20" s="8">
        <v>2</v>
      </c>
      <c r="D20" s="8">
        <v>2</v>
      </c>
      <c r="E20" s="9">
        <v>1</v>
      </c>
      <c r="F20" s="10">
        <v>7</v>
      </c>
    </row>
    <row r="21" spans="1:6" x14ac:dyDescent="0.2">
      <c r="A21" s="5" t="s">
        <v>86</v>
      </c>
      <c r="B21" s="5" t="s">
        <v>25</v>
      </c>
      <c r="C21" s="8">
        <v>41</v>
      </c>
      <c r="D21" s="8">
        <v>36</v>
      </c>
      <c r="E21" s="9">
        <v>0.87804878048780488</v>
      </c>
      <c r="F21" s="10">
        <v>46.073170731707307</v>
      </c>
    </row>
    <row r="22" spans="1:6" ht="24" x14ac:dyDescent="0.2">
      <c r="A22" s="5" t="s">
        <v>86</v>
      </c>
      <c r="B22" s="5" t="s">
        <v>26</v>
      </c>
      <c r="C22" s="8">
        <v>159</v>
      </c>
      <c r="D22" s="8">
        <v>122</v>
      </c>
      <c r="E22" s="9">
        <v>0.76729559748427678</v>
      </c>
      <c r="F22" s="10">
        <v>52.237804878048777</v>
      </c>
    </row>
    <row r="23" spans="1:6" x14ac:dyDescent="0.2">
      <c r="A23" s="5" t="s">
        <v>86</v>
      </c>
      <c r="B23" s="5" t="s">
        <v>27</v>
      </c>
      <c r="C23" s="8">
        <v>31</v>
      </c>
      <c r="D23" s="8">
        <v>23</v>
      </c>
      <c r="E23" s="9">
        <v>0.74193548387096775</v>
      </c>
      <c r="F23" s="10">
        <v>91.193548387096769</v>
      </c>
    </row>
    <row r="24" spans="1:6" ht="24" x14ac:dyDescent="0.2">
      <c r="A24" s="5" t="s">
        <v>86</v>
      </c>
      <c r="B24" s="5" t="s">
        <v>28</v>
      </c>
      <c r="C24" s="8">
        <v>389</v>
      </c>
      <c r="D24" s="8">
        <v>333</v>
      </c>
      <c r="E24" s="9">
        <v>0.85604113110539848</v>
      </c>
      <c r="F24" s="10">
        <v>35.917274939172749</v>
      </c>
    </row>
    <row r="25" spans="1:6" x14ac:dyDescent="0.2">
      <c r="A25" s="5" t="s">
        <v>86</v>
      </c>
      <c r="B25" s="5" t="s">
        <v>29</v>
      </c>
      <c r="C25" s="8">
        <v>10</v>
      </c>
      <c r="D25" s="8">
        <v>7</v>
      </c>
      <c r="E25" s="9">
        <v>0.7</v>
      </c>
      <c r="F25" s="10">
        <v>149.69999999999999</v>
      </c>
    </row>
    <row r="26" spans="1:6" x14ac:dyDescent="0.2">
      <c r="A26" s="5" t="s">
        <v>86</v>
      </c>
      <c r="B26" s="5" t="s">
        <v>74</v>
      </c>
      <c r="C26" s="8">
        <v>4</v>
      </c>
      <c r="D26" s="8">
        <v>4</v>
      </c>
      <c r="E26" s="9">
        <v>1</v>
      </c>
      <c r="F26" s="10">
        <v>3.6</v>
      </c>
    </row>
    <row r="27" spans="1:6" x14ac:dyDescent="0.2">
      <c r="A27" s="5" t="s">
        <v>86</v>
      </c>
      <c r="B27" s="5" t="s">
        <v>75</v>
      </c>
      <c r="C27" s="8">
        <v>1</v>
      </c>
      <c r="D27" s="8">
        <v>1</v>
      </c>
      <c r="E27" s="9">
        <v>1</v>
      </c>
      <c r="F27" s="10">
        <v>4</v>
      </c>
    </row>
    <row r="28" spans="1:6" x14ac:dyDescent="0.2">
      <c r="A28" s="5" t="s">
        <v>86</v>
      </c>
      <c r="B28" s="5" t="s">
        <v>31</v>
      </c>
      <c r="C28" s="8">
        <v>10</v>
      </c>
      <c r="D28" s="8">
        <v>9</v>
      </c>
      <c r="E28" s="9">
        <v>0.9</v>
      </c>
      <c r="F28" s="10">
        <v>26.4</v>
      </c>
    </row>
    <row r="29" spans="1:6" x14ac:dyDescent="0.2">
      <c r="A29" s="5" t="s">
        <v>86</v>
      </c>
      <c r="B29" s="5" t="s">
        <v>32</v>
      </c>
      <c r="C29" s="8">
        <v>5</v>
      </c>
      <c r="D29" s="8">
        <v>5</v>
      </c>
      <c r="E29" s="9">
        <v>1</v>
      </c>
      <c r="F29" s="10">
        <v>12</v>
      </c>
    </row>
    <row r="30" spans="1:6" x14ac:dyDescent="0.2">
      <c r="A30" s="5" t="s">
        <v>86</v>
      </c>
      <c r="B30" s="5" t="s">
        <v>33</v>
      </c>
      <c r="C30" s="8">
        <v>19</v>
      </c>
      <c r="D30" s="8">
        <v>18</v>
      </c>
      <c r="E30" s="9">
        <v>0.94736842105263153</v>
      </c>
      <c r="F30" s="10">
        <v>41.15</v>
      </c>
    </row>
    <row r="31" spans="1:6" x14ac:dyDescent="0.2">
      <c r="A31" s="5" t="s">
        <v>86</v>
      </c>
      <c r="B31" s="5" t="s">
        <v>76</v>
      </c>
      <c r="C31" s="8">
        <v>7</v>
      </c>
      <c r="D31" s="8">
        <v>7</v>
      </c>
      <c r="E31" s="9">
        <v>1</v>
      </c>
      <c r="F31" s="10">
        <v>10.71428571428571</v>
      </c>
    </row>
    <row r="32" spans="1:6" x14ac:dyDescent="0.2">
      <c r="A32" s="5" t="s">
        <v>86</v>
      </c>
      <c r="B32" s="5" t="s">
        <v>34</v>
      </c>
      <c r="C32" s="8">
        <v>3</v>
      </c>
      <c r="D32" s="8">
        <v>3</v>
      </c>
      <c r="E32" s="9">
        <v>1</v>
      </c>
      <c r="F32" s="10">
        <v>7</v>
      </c>
    </row>
    <row r="33" spans="1:6" x14ac:dyDescent="0.2">
      <c r="A33" s="5" t="s">
        <v>86</v>
      </c>
      <c r="B33" s="5" t="s">
        <v>35</v>
      </c>
      <c r="C33" s="8">
        <v>68</v>
      </c>
      <c r="D33" s="8">
        <v>59</v>
      </c>
      <c r="E33" s="9">
        <v>0.86764705882352944</v>
      </c>
      <c r="F33" s="10">
        <v>50.79710144927536</v>
      </c>
    </row>
    <row r="34" spans="1:6" ht="24" x14ac:dyDescent="0.2">
      <c r="A34" s="5" t="s">
        <v>86</v>
      </c>
      <c r="B34" s="5" t="s">
        <v>36</v>
      </c>
      <c r="C34" s="8">
        <v>76</v>
      </c>
      <c r="D34" s="8">
        <v>75</v>
      </c>
      <c r="E34" s="9">
        <v>0.98684210526315785</v>
      </c>
      <c r="F34" s="10">
        <v>18.75</v>
      </c>
    </row>
    <row r="35" spans="1:6" ht="24" x14ac:dyDescent="0.2">
      <c r="A35" s="5" t="s">
        <v>86</v>
      </c>
      <c r="B35" s="5" t="s">
        <v>37</v>
      </c>
      <c r="C35" s="8">
        <v>109</v>
      </c>
      <c r="D35" s="8">
        <v>90</v>
      </c>
      <c r="E35" s="9">
        <v>0.82568807339449546</v>
      </c>
      <c r="F35" s="10">
        <v>43.466101694915253</v>
      </c>
    </row>
    <row r="36" spans="1:6" x14ac:dyDescent="0.2">
      <c r="A36" s="5" t="s">
        <v>86</v>
      </c>
      <c r="B36" s="5" t="s">
        <v>38</v>
      </c>
      <c r="C36" s="8">
        <v>29</v>
      </c>
      <c r="D36" s="8">
        <v>26</v>
      </c>
      <c r="E36" s="9">
        <v>0.89655172413793105</v>
      </c>
      <c r="F36" s="10">
        <v>25.838709677419359</v>
      </c>
    </row>
    <row r="37" spans="1:6" x14ac:dyDescent="0.2">
      <c r="A37" s="5" t="s">
        <v>86</v>
      </c>
      <c r="B37" s="5" t="s">
        <v>39</v>
      </c>
      <c r="C37" s="8">
        <v>10</v>
      </c>
      <c r="D37" s="8">
        <v>10</v>
      </c>
      <c r="E37" s="9">
        <v>1</v>
      </c>
      <c r="F37" s="10">
        <v>31.833333333333329</v>
      </c>
    </row>
    <row r="38" spans="1:6" x14ac:dyDescent="0.2">
      <c r="A38" s="5" t="s">
        <v>86</v>
      </c>
      <c r="B38" s="5" t="s">
        <v>40</v>
      </c>
      <c r="C38" s="8">
        <v>4</v>
      </c>
      <c r="D38" s="8">
        <v>4</v>
      </c>
      <c r="E38" s="9">
        <v>1</v>
      </c>
      <c r="F38" s="10">
        <v>1</v>
      </c>
    </row>
    <row r="39" spans="1:6" x14ac:dyDescent="0.2">
      <c r="A39" s="5" t="s">
        <v>86</v>
      </c>
      <c r="B39" s="5" t="s">
        <v>41</v>
      </c>
      <c r="C39" s="8">
        <v>14</v>
      </c>
      <c r="D39" s="8">
        <v>14</v>
      </c>
      <c r="E39" s="9">
        <v>1</v>
      </c>
      <c r="F39" s="10">
        <v>39.714285714285722</v>
      </c>
    </row>
    <row r="40" spans="1:6" x14ac:dyDescent="0.2">
      <c r="A40" s="5" t="s">
        <v>86</v>
      </c>
      <c r="B40" s="5" t="s">
        <v>42</v>
      </c>
      <c r="C40" s="8">
        <v>4</v>
      </c>
      <c r="D40" s="8">
        <v>4</v>
      </c>
      <c r="E40" s="9">
        <v>1</v>
      </c>
      <c r="F40" s="10">
        <v>33.25</v>
      </c>
    </row>
    <row r="41" spans="1:6" ht="24" x14ac:dyDescent="0.2">
      <c r="A41" s="5" t="s">
        <v>86</v>
      </c>
      <c r="B41" s="5" t="s">
        <v>44</v>
      </c>
      <c r="C41" s="8">
        <v>1</v>
      </c>
      <c r="D41" s="8">
        <v>1</v>
      </c>
      <c r="E41" s="9">
        <v>1</v>
      </c>
      <c r="F41" s="10">
        <v>3</v>
      </c>
    </row>
    <row r="42" spans="1:6" x14ac:dyDescent="0.2">
      <c r="A42" s="5" t="s">
        <v>86</v>
      </c>
      <c r="B42" s="5" t="s">
        <v>77</v>
      </c>
      <c r="C42" s="8">
        <v>1</v>
      </c>
      <c r="D42" s="8">
        <v>1</v>
      </c>
      <c r="E42" s="9">
        <v>1</v>
      </c>
      <c r="F42" s="10">
        <v>1</v>
      </c>
    </row>
    <row r="43" spans="1:6" x14ac:dyDescent="0.2">
      <c r="A43" s="5" t="s">
        <v>86</v>
      </c>
      <c r="B43" s="5" t="s">
        <v>78</v>
      </c>
      <c r="C43" s="8">
        <v>2</v>
      </c>
      <c r="D43" s="8">
        <v>2</v>
      </c>
      <c r="E43" s="9">
        <v>1</v>
      </c>
      <c r="F43" s="10">
        <v>24</v>
      </c>
    </row>
    <row r="44" spans="1:6" x14ac:dyDescent="0.2">
      <c r="A44" s="5" t="s">
        <v>86</v>
      </c>
      <c r="B44" s="5" t="s">
        <v>79</v>
      </c>
      <c r="C44" s="8">
        <v>3</v>
      </c>
      <c r="D44" s="8">
        <v>2</v>
      </c>
      <c r="E44" s="9">
        <v>0.66666666666666663</v>
      </c>
      <c r="F44" s="10">
        <v>74.333333333333329</v>
      </c>
    </row>
    <row r="45" spans="1:6" x14ac:dyDescent="0.2">
      <c r="A45" s="5" t="s">
        <v>86</v>
      </c>
      <c r="B45" s="5" t="s">
        <v>48</v>
      </c>
      <c r="C45" s="8">
        <v>9</v>
      </c>
      <c r="D45" s="8">
        <v>9</v>
      </c>
      <c r="E45" s="9">
        <v>1</v>
      </c>
      <c r="F45" s="10">
        <v>53.307692307692307</v>
      </c>
    </row>
    <row r="46" spans="1:6" x14ac:dyDescent="0.2">
      <c r="A46" s="5" t="s">
        <v>86</v>
      </c>
      <c r="B46" s="5" t="s">
        <v>49</v>
      </c>
      <c r="C46" s="8">
        <v>137</v>
      </c>
      <c r="D46" s="8">
        <v>135</v>
      </c>
      <c r="E46" s="9">
        <v>0.98540145985401462</v>
      </c>
      <c r="F46" s="10">
        <v>14.69503546099291</v>
      </c>
    </row>
    <row r="47" spans="1:6" x14ac:dyDescent="0.2">
      <c r="A47" s="5" t="s">
        <v>86</v>
      </c>
      <c r="B47" s="5" t="s">
        <v>50</v>
      </c>
      <c r="C47" s="8">
        <v>110</v>
      </c>
      <c r="D47" s="8">
        <v>85</v>
      </c>
      <c r="E47" s="9">
        <v>0.77272727272727271</v>
      </c>
      <c r="F47" s="10">
        <v>43.5</v>
      </c>
    </row>
    <row r="48" spans="1:6" x14ac:dyDescent="0.2">
      <c r="A48" s="5" t="s">
        <v>86</v>
      </c>
      <c r="B48" s="5" t="s">
        <v>51</v>
      </c>
      <c r="C48" s="8">
        <v>185</v>
      </c>
      <c r="D48" s="8">
        <v>184</v>
      </c>
      <c r="E48" s="9">
        <v>0.99459459459459465</v>
      </c>
      <c r="F48" s="10">
        <v>8.0051546391752577</v>
      </c>
    </row>
    <row r="49" spans="1:6" x14ac:dyDescent="0.2">
      <c r="A49" s="5" t="s">
        <v>86</v>
      </c>
      <c r="B49" s="5" t="s">
        <v>52</v>
      </c>
      <c r="C49" s="8">
        <v>19</v>
      </c>
      <c r="D49" s="8">
        <v>19</v>
      </c>
      <c r="E49" s="9">
        <v>1</v>
      </c>
      <c r="F49" s="10">
        <v>22</v>
      </c>
    </row>
    <row r="50" spans="1:6" x14ac:dyDescent="0.2">
      <c r="A50" s="5" t="s">
        <v>86</v>
      </c>
      <c r="B50" s="5" t="s">
        <v>53</v>
      </c>
      <c r="C50" s="8">
        <v>63</v>
      </c>
      <c r="D50" s="8">
        <v>63</v>
      </c>
      <c r="E50" s="9">
        <v>1</v>
      </c>
      <c r="F50" s="10">
        <v>5.523076923076923</v>
      </c>
    </row>
    <row r="51" spans="1:6" x14ac:dyDescent="0.2">
      <c r="A51" s="5" t="s">
        <v>86</v>
      </c>
      <c r="B51" s="5" t="s">
        <v>54</v>
      </c>
      <c r="C51" s="8">
        <v>7</v>
      </c>
      <c r="D51" s="8">
        <v>7</v>
      </c>
      <c r="E51" s="9">
        <v>1</v>
      </c>
      <c r="F51" s="10">
        <v>15.375</v>
      </c>
    </row>
    <row r="52" spans="1:6" x14ac:dyDescent="0.2">
      <c r="A52" s="5" t="s">
        <v>86</v>
      </c>
      <c r="B52" s="5" t="s">
        <v>55</v>
      </c>
      <c r="C52" s="8">
        <v>225</v>
      </c>
      <c r="D52" s="8">
        <v>220</v>
      </c>
      <c r="E52" s="9">
        <v>0.97777777777777775</v>
      </c>
      <c r="F52" s="10">
        <v>22.130434782608699</v>
      </c>
    </row>
    <row r="53" spans="1:6" x14ac:dyDescent="0.2">
      <c r="A53" s="5" t="s">
        <v>86</v>
      </c>
      <c r="B53" s="5" t="s">
        <v>56</v>
      </c>
      <c r="C53" s="8">
        <v>218</v>
      </c>
      <c r="D53" s="8">
        <v>218</v>
      </c>
      <c r="E53" s="9">
        <v>1</v>
      </c>
      <c r="F53" s="10">
        <v>7.2456896551724137</v>
      </c>
    </row>
    <row r="54" spans="1:6" x14ac:dyDescent="0.2">
      <c r="A54" s="5" t="s">
        <v>86</v>
      </c>
      <c r="B54" s="5" t="s">
        <v>57</v>
      </c>
      <c r="C54" s="8">
        <v>79</v>
      </c>
      <c r="D54" s="8">
        <v>78</v>
      </c>
      <c r="E54" s="9">
        <v>0.98734177215189878</v>
      </c>
      <c r="F54" s="10">
        <v>19.011904761904759</v>
      </c>
    </row>
    <row r="55" spans="1:6" x14ac:dyDescent="0.2">
      <c r="A55" s="5" t="s">
        <v>86</v>
      </c>
      <c r="B55" s="5" t="s">
        <v>58</v>
      </c>
      <c r="C55" s="8">
        <v>109</v>
      </c>
      <c r="D55" s="8">
        <v>108</v>
      </c>
      <c r="E55" s="9">
        <v>0.99082568807339455</v>
      </c>
      <c r="F55" s="10">
        <v>18.451327433628322</v>
      </c>
    </row>
    <row r="56" spans="1:6" x14ac:dyDescent="0.2">
      <c r="A56" s="5" t="s">
        <v>86</v>
      </c>
      <c r="B56" s="5" t="s">
        <v>80</v>
      </c>
      <c r="C56" s="8">
        <v>2</v>
      </c>
      <c r="D56" s="8">
        <v>2</v>
      </c>
      <c r="E56" s="9">
        <v>1</v>
      </c>
      <c r="F56" s="10">
        <v>59</v>
      </c>
    </row>
    <row r="57" spans="1:6" x14ac:dyDescent="0.2">
      <c r="A57" s="5" t="s">
        <v>86</v>
      </c>
      <c r="B57" s="5" t="s">
        <v>59</v>
      </c>
      <c r="C57" s="8">
        <v>146</v>
      </c>
      <c r="D57" s="8">
        <v>141</v>
      </c>
      <c r="E57" s="9">
        <v>0.96575342465753422</v>
      </c>
      <c r="F57" s="10">
        <v>15.68589743589744</v>
      </c>
    </row>
    <row r="58" spans="1:6" x14ac:dyDescent="0.2">
      <c r="A58" s="5" t="s">
        <v>86</v>
      </c>
      <c r="B58" s="5" t="s">
        <v>60</v>
      </c>
      <c r="C58" s="8">
        <v>88</v>
      </c>
      <c r="D58" s="8">
        <v>88</v>
      </c>
      <c r="E58" s="9">
        <v>1</v>
      </c>
      <c r="F58" s="10">
        <v>8.4845360824742269</v>
      </c>
    </row>
    <row r="59" spans="1:6" x14ac:dyDescent="0.2">
      <c r="A59" s="5" t="s">
        <v>86</v>
      </c>
      <c r="B59" s="5" t="s">
        <v>61</v>
      </c>
      <c r="C59" s="8">
        <v>5</v>
      </c>
      <c r="D59" s="8">
        <v>5</v>
      </c>
      <c r="E59" s="9">
        <v>1</v>
      </c>
      <c r="F59" s="10">
        <v>9</v>
      </c>
    </row>
    <row r="60" spans="1:6" x14ac:dyDescent="0.2">
      <c r="A60" s="5" t="s">
        <v>86</v>
      </c>
      <c r="B60" s="5" t="s">
        <v>62</v>
      </c>
      <c r="C60" s="8">
        <v>94</v>
      </c>
      <c r="D60" s="8">
        <v>94</v>
      </c>
      <c r="E60" s="9">
        <v>1</v>
      </c>
      <c r="F60" s="10">
        <v>8.6666666666666661</v>
      </c>
    </row>
    <row r="61" spans="1:6" x14ac:dyDescent="0.2">
      <c r="A61" s="5" t="s">
        <v>86</v>
      </c>
      <c r="B61" s="5" t="s">
        <v>63</v>
      </c>
      <c r="C61" s="8">
        <v>11</v>
      </c>
      <c r="D61" s="8">
        <v>4</v>
      </c>
      <c r="E61" s="9">
        <v>0.36363636363636359</v>
      </c>
      <c r="F61" s="10">
        <v>129.90909090909091</v>
      </c>
    </row>
    <row r="62" spans="1:6" x14ac:dyDescent="0.2">
      <c r="A62" s="5" t="s">
        <v>86</v>
      </c>
      <c r="B62" s="5" t="s">
        <v>64</v>
      </c>
      <c r="C62" s="8">
        <v>4</v>
      </c>
      <c r="D62" s="8">
        <v>4</v>
      </c>
      <c r="E62" s="9">
        <v>1</v>
      </c>
      <c r="F62" s="10">
        <v>15.75</v>
      </c>
    </row>
    <row r="63" spans="1:6" x14ac:dyDescent="0.2">
      <c r="A63" s="5" t="s">
        <v>86</v>
      </c>
      <c r="B63" s="5" t="s">
        <v>65</v>
      </c>
      <c r="C63" s="8">
        <v>266</v>
      </c>
      <c r="D63" s="8">
        <v>266</v>
      </c>
      <c r="E63" s="9">
        <v>1</v>
      </c>
      <c r="F63" s="10">
        <v>15.474820143884889</v>
      </c>
    </row>
    <row r="64" spans="1:6" x14ac:dyDescent="0.2">
      <c r="A64" s="5" t="s">
        <v>86</v>
      </c>
      <c r="B64" s="5" t="s">
        <v>66</v>
      </c>
      <c r="C64" s="8">
        <v>17</v>
      </c>
      <c r="D64" s="8">
        <v>13</v>
      </c>
      <c r="E64" s="9">
        <v>0.76470588235294112</v>
      </c>
      <c r="F64" s="10">
        <v>55.294117647058833</v>
      </c>
    </row>
    <row r="65" spans="1:6" x14ac:dyDescent="0.2">
      <c r="A65" s="5" t="s">
        <v>86</v>
      </c>
      <c r="B65" s="5" t="s">
        <v>67</v>
      </c>
      <c r="C65" s="8">
        <v>415</v>
      </c>
      <c r="D65" s="8">
        <v>353</v>
      </c>
      <c r="E65" s="9">
        <v>0.85060240963855427</v>
      </c>
      <c r="F65" s="10">
        <v>27.95862068965517</v>
      </c>
    </row>
    <row r="66" spans="1:6" x14ac:dyDescent="0.2">
      <c r="A66" s="5" t="s">
        <v>86</v>
      </c>
      <c r="B66" s="5" t="s">
        <v>81</v>
      </c>
      <c r="C66" s="8">
        <v>1</v>
      </c>
      <c r="D66" s="8">
        <v>1</v>
      </c>
      <c r="E66" s="9">
        <v>1</v>
      </c>
      <c r="F66" s="10">
        <v>34</v>
      </c>
    </row>
    <row r="67" spans="1:6" ht="16" thickBot="1" x14ac:dyDescent="0.25">
      <c r="A67" s="5" t="s">
        <v>86</v>
      </c>
      <c r="B67" s="5" t="s">
        <v>68</v>
      </c>
      <c r="C67" s="8">
        <v>83</v>
      </c>
      <c r="D67" s="8">
        <v>47</v>
      </c>
      <c r="E67" s="9">
        <v>0.5662650602409639</v>
      </c>
      <c r="F67" s="10">
        <v>65.034090909090907</v>
      </c>
    </row>
    <row r="68" spans="1:6" ht="16" thickBot="1" x14ac:dyDescent="0.25">
      <c r="A68" s="6" t="s">
        <v>85</v>
      </c>
      <c r="B68" s="7"/>
      <c r="C68" s="11">
        <f>SUM(C3:C67)</f>
        <v>3441</v>
      </c>
      <c r="D68" s="11">
        <f>SUM(D3:D67)</f>
        <v>3144</v>
      </c>
      <c r="E68" s="12">
        <f>D68/C68</f>
        <v>0.91368788142981694</v>
      </c>
      <c r="F68" s="13"/>
    </row>
  </sheetData>
  <mergeCells count="1">
    <mergeCell ref="A1:F1"/>
  </mergeCells>
  <pageMargins left="0.7" right="0.7" top="0.75" bottom="0.75" header="0.3" footer="0.3"/>
  <pageSetup paperSize="9" scale="78" fitToHeight="2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</vt:lpstr>
      <vt:lpstr>D</vt:lpstr>
      <vt:lpstr>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Saverio Giovannuzzi</cp:lastModifiedBy>
  <dcterms:created xsi:type="dcterms:W3CDTF">2024-01-04T09:05:21Z</dcterms:created>
  <dcterms:modified xsi:type="dcterms:W3CDTF">2024-01-04T16:23:07Z</dcterms:modified>
</cp:coreProperties>
</file>