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isa.tagliaferri\Documents\DE MASI\Strutture sanitarie private accreditate - Sito ASL Rm3\File presenti sul sito Asl Rm3\"/>
    </mc:Choice>
  </mc:AlternateContent>
  <bookViews>
    <workbookView xWindow="0" yWindow="0" windowWidth="22260" windowHeight="12645"/>
  </bookViews>
  <sheets>
    <sheet name="Sheet1" sheetId="1" r:id="rId1"/>
  </sheets>
  <definedNames>
    <definedName name="_xlnm.Print_Area" localSheetId="0">Sheet1!$A$2:$F$162</definedName>
    <definedName name="_xlnm.Print_Titles" localSheetId="0">Sheet1!$3:$3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6" i="1" l="1"/>
  <c r="C86" i="1"/>
  <c r="C70" i="1"/>
  <c r="C48" i="1" l="1"/>
  <c r="C134" i="1" l="1"/>
  <c r="C130" i="1"/>
  <c r="D70" i="1"/>
  <c r="D60" i="1"/>
  <c r="C53" i="1"/>
  <c r="C60" i="1" s="1"/>
  <c r="D41" i="1"/>
  <c r="C41" i="1"/>
</calcChain>
</file>

<file path=xl/sharedStrings.xml><?xml version="1.0" encoding="utf-8"?>
<sst xmlns="http://schemas.openxmlformats.org/spreadsheetml/2006/main" count="182" uniqueCount="115">
  <si>
    <t xml:space="preserve">Denominazione Struttura </t>
  </si>
  <si>
    <t>Unità operativa</t>
  </si>
  <si>
    <t>PP.LL. DH/DS</t>
  </si>
  <si>
    <t>DISTRETTO</t>
  </si>
  <si>
    <t>DECRETO DI ACCREDITAMENTO</t>
  </si>
  <si>
    <t>MUNICIPIO XI</t>
  </si>
  <si>
    <t>Poliambulatorio</t>
  </si>
  <si>
    <t>CASA DI CURA VILLA SANDRA                                                                                                                                                                               Via Portuense, 798 - 00148 Roma                                                                                                                                                                                 tel. 06 - 655951                                                                                                                                                                                                                fax 06 - 6572333</t>
  </si>
  <si>
    <t>Decreto del Commissario ad Acta                                                                                                                                                                                       n. U00556 del 14 dicembre 2017</t>
  </si>
  <si>
    <t xml:space="preserve">Centro dialisi </t>
  </si>
  <si>
    <t xml:space="preserve">R.M.N. ambulatoriale </t>
  </si>
  <si>
    <t>IRCCS S. RAFFAELE 
(già IRCCS S. RAFFAELE - PISANA)                                                                                                                                                                                   Via della Pisana, 235 - 00163 Roma                                                                                                                                                                                    tel. 06 - 66151241                                                                                                                                                                                                     fax 06 - 6615511</t>
  </si>
  <si>
    <t>Riabilitazione (cod. 56)</t>
  </si>
  <si>
    <t>MUNICIPIO XII</t>
  </si>
  <si>
    <t>Decreto del Commissario ad Acta                                                                                                                                                                                       n. U00525 del 23 dicembre 2013</t>
  </si>
  <si>
    <t>Medicina</t>
  </si>
  <si>
    <t>Casa di Cura S. RAFFAELE - PORTUENSE
Via B. Ramazzini, 45 - 00152 Roma                                                                                                                                  tel. 06 - 656871                                                                                                                                                                                                            fax 06 - 65741175</t>
  </si>
  <si>
    <t>Decreto del Commissario ad Acta                                                                                                                                                                                       n. U00107 del 8 aprile 2016</t>
  </si>
  <si>
    <t>CASA DI CURA CITTA' DI ROMA                                                                                                                                                                                        Via F. Maidalchini, 20 - 00152 Roma                                                                                                                                                                                                   tel. 06 - 58471                                                                                                                                                                                                                                       fax 06 - 5373224</t>
  </si>
  <si>
    <t>Cardiologia</t>
  </si>
  <si>
    <t>Chirurgia Generale</t>
  </si>
  <si>
    <t>Oculistica</t>
  </si>
  <si>
    <t>Urologia</t>
  </si>
  <si>
    <t>Ortopedia</t>
  </si>
  <si>
    <t>Ostetricia-Ginecol.</t>
  </si>
  <si>
    <t>UTIC</t>
  </si>
  <si>
    <t>DAY SURGERY Multispecialistico</t>
  </si>
  <si>
    <t>DAY HOSPITAL Multispecialistico</t>
  </si>
  <si>
    <t xml:space="preserve">TOTALE </t>
  </si>
  <si>
    <t>CASA DI CURA EUROPEAN HOSPITAL                                                                                                                                                                                 Via Portuense, 700 - 00148 Roma                                                                                                                                                                                            tel. 06-659751                                                                                                                                                                                                                              fax 06-65975716</t>
  </si>
  <si>
    <t>Cardiochirurgia</t>
  </si>
  <si>
    <t>Terapia intensiva</t>
  </si>
  <si>
    <t>CASA DI CURA VILLA PIA                                                                                                                                                                                               Via B. Ramazzini, 93 - 00151 Roma                                                                                                                                                                                 tel. 06 - 58202242                                                                                                                                                                                                     fax 06 - 58230908</t>
  </si>
  <si>
    <t>Medicina generale</t>
  </si>
  <si>
    <t>Decreto del Commissario ad Acta                                                                                                                                                                                      n. U00447 del 22 novembre 2018</t>
  </si>
  <si>
    <t>Chirurgia generale</t>
  </si>
  <si>
    <t>Lungodegenza</t>
  </si>
  <si>
    <t>Day Surgery Multispecialistico</t>
  </si>
  <si>
    <t>Day Hospital Multispecialistico</t>
  </si>
  <si>
    <t>OSPEDALE ISRAELITICO                                                                                                                                                                                                    Via Fulda, 14 - 00148 Roma                                                                                                                                                                                                                                          tel. 06 - 65569386                                                                                                                                                                                                                                    fax 06 - 65589385</t>
  </si>
  <si>
    <t>Medicina Generale</t>
  </si>
  <si>
    <t>Pneumologia</t>
  </si>
  <si>
    <t>Gastroenterologia</t>
  </si>
  <si>
    <t>Geriatria</t>
  </si>
  <si>
    <t>Oncologia</t>
  </si>
  <si>
    <t>MERRY HOUSE                                                                                                                                                                                                                  Via G.Beduschi,28 - 00126 Roma                                                                                                                                                                                     tel.06-52355376                                                                                                                                                                                                                             fax 06-52351296</t>
  </si>
  <si>
    <t>MUNICIPIO X</t>
  </si>
  <si>
    <t xml:space="preserve">Lungodegenza medica </t>
  </si>
  <si>
    <t>Hospice</t>
  </si>
  <si>
    <t>36 domiciliari</t>
  </si>
  <si>
    <t xml:space="preserve">RSA intensiva </t>
  </si>
  <si>
    <t>RSA mantenimento A</t>
  </si>
  <si>
    <t>VILLA MARIA IMMACOLATA                                                                                                                                                                                           Via del Casaletto,395 - 00151 Roma                                                                                                                                                                                         tel.  06-5373403                                                                                                                                                                                                                      fax  06-5327203706</t>
  </si>
  <si>
    <t>Lungodegenza medica</t>
  </si>
  <si>
    <t>16 domiciliari</t>
  </si>
  <si>
    <t>RSA mantenimento B</t>
  </si>
  <si>
    <t>RSA PARCO DELLE ROSE                                                                                                                                                                                                     Via Portunse, 746 - 00148 Roma                                                                                                                                                                                           tel. 06-66418146                                                                                                                                                                                                                    fax 0666411322</t>
  </si>
  <si>
    <t>Assistenza Domiciliare (ADI)</t>
  </si>
  <si>
    <t>250 trattamenti domiciliari</t>
  </si>
  <si>
    <t xml:space="preserve">RSA VILLA DELLE MAGNOLIE                                                                                                                                                                                               Via delle Vigne, 96 - 00148 Roma                                                                                                                                                                                      tel. 06-6550250-1                                                                                                                                                                                                                      fax 06-6591020                       </t>
  </si>
  <si>
    <t>RSA VALLE DEI CASALI
(già RSA Corviale)                                                                                                                                                                                                                                         Via dei Candiano, 70 - 00148 Roma                                                                                                                                                                                         tel. 06-6556275                                                                                                                                                                                                          fax .06-6556275</t>
  </si>
  <si>
    <t>RSA VILLA GIULIA                                                                                                                                                                                                                Via delle Vigne, 92 - 00148 Roma                                                                                                                                                                                              tel. 06-6550311                                                                                                                                                                                                                    fax 06-6536893</t>
  </si>
  <si>
    <t>RSA VILLA CARLA                                                                                                                                                                                                              Via Ippolito Salviani, 12                                                                                                                                                                                             00054 Fiumicino</t>
  </si>
  <si>
    <t>COMUNE FIUMICINO</t>
  </si>
  <si>
    <t>RSA EBRAICA                                                                                                                                                                                                                 Via Portuense, 214-216                                                                                                                                                                                                      00149 Roma</t>
  </si>
  <si>
    <t>VILLA ARMONIA NUOVA                                                                                                                                                                                                     Via dei Bevilacqua, 43 - 00163 Roma                                                                                                                                                                                                          tel. 06-66419000                                                                                                                                                                                                                               fax .06-66419059</t>
  </si>
  <si>
    <t>STPIT</t>
  </si>
  <si>
    <t>DGR n. 975 del 11 dicembre 2020</t>
  </si>
  <si>
    <t>SRTRi</t>
  </si>
  <si>
    <t>SRTRe</t>
  </si>
  <si>
    <t>SRSR 24 h'</t>
  </si>
  <si>
    <t>SRTRi per adolescenti</t>
  </si>
  <si>
    <t>Struttura per i Disturbi del Comportamento Alimentare</t>
  </si>
  <si>
    <t>10 semiresidenziale</t>
  </si>
  <si>
    <t>VILLA GIUSEPPINA                                                                                                                                                                                                       Via Prospero Colonna, 45 - 00163 Roma                                                                                                                                                                                                        tel. 06-5502644.5                                                                                                                                                                                                                fax 06-5515786</t>
  </si>
  <si>
    <t>VILLA LETIZIA                                                                                                                                                                                                                     Via Sesto Celere, 16-18-20                                                                                                                                                                                                                00164 Roma</t>
  </si>
  <si>
    <t>VILLA MADRE CHIARA RICCI
(S.R.T.R.-ex adolescenti)
via Sesto Celere, 16-18-20                                                                                                                                                                                                                00164 Roma</t>
  </si>
  <si>
    <t>SRTRe per adolescenti</t>
  </si>
  <si>
    <t>FONDAZIONE SANITA' E RICERCA
(già Fondazione Roma Sanità)                                                                                                                                                                                                                                    Via A. Poerio,100 - 00152 Roma                                                                                                                                                                                                      tel. 06-588991                                                                                                                                                                                                          fax 06-5818619</t>
  </si>
  <si>
    <t>120 domiciliari</t>
  </si>
  <si>
    <t>POLICLINICO L. DI LIEGRO
Via dei Buonvisi, 50
00148 Roma
tel. 06-5673048</t>
  </si>
  <si>
    <t>Ginecologia</t>
  </si>
  <si>
    <t>Lungodegenza (cod. 60)</t>
  </si>
  <si>
    <t>Dialisi</t>
  </si>
  <si>
    <t>Assistenza terapeutico riabilitativa a tossicodipendenti</t>
  </si>
  <si>
    <t>30 posti semiresidenziali</t>
  </si>
  <si>
    <t>OSPEDALE PEDIATRICO BAMBINO GESU' IRCCS
Via Orosei - (località Passoscuro) Fiumicino</t>
  </si>
  <si>
    <t>Centro di Cure Palliative e Terapia del Dolore Pediatrico</t>
  </si>
  <si>
    <t>DGR n. 528 del 5 luglio 2022 (accreditamento temporaneo)</t>
  </si>
  <si>
    <t xml:space="preserve">Decreto del Commissario ad Acta
n. U00072 del 11 marzo 2016
DGR n. 530 del 5 luglio 2022                                                                                                                                                                                                     </t>
  </si>
  <si>
    <t>Decreto del Commissario ad Acta
n. U00123 del 21 aprile 2017</t>
  </si>
  <si>
    <t>Decreto del Commissario ad Acta
n. U00203 del 16 giugno 2014</t>
  </si>
  <si>
    <t>Decreto del Commissario ad Acta
n. U00441 del 30 ottobre 2013</t>
  </si>
  <si>
    <t>Decreto del Commissario ad Acta
n. U00401 del 2 settembre  2013
DGR n. 976 del 11 dicembre 2020 (ADI)</t>
  </si>
  <si>
    <t>Decreto del Commissario ad Acta
n. U00033 del 12 febbraio 2014</t>
  </si>
  <si>
    <t xml:space="preserve">Decreto del Commissario ad Acta
n. U00033 del 23 gennaio 2019
Decreto del Commissario ad Acta
n. U00045 del 11/03/2020
DGR n. 693 del 04 agosto 2022                                                                                                                                                                                     </t>
  </si>
  <si>
    <t xml:space="preserve">Decreto del Commissario ad Acta
n. U00405 del 23 dicembre 2016
Decreto del Commissario ad Acta
n. U00181 del 7 maggio 2018                                                                                                                                                                    </t>
  </si>
  <si>
    <t>Decreto del Commissario ad Acta
n. U00389 del 29 agosto 2017</t>
  </si>
  <si>
    <t>Decreto del Commissario ad Acta
n. U00305 del 27 luglio 2018</t>
  </si>
  <si>
    <t>Decreto del Commissario ad Acta
n. U00529 del 23 dicembre 2013
Decreto del Commissario ad Acta
 n. U00251 del 4 luglio 2019 (ADI)</t>
  </si>
  <si>
    <t>FONDAZIONE VILLA MARAINI ONLUS
Via Bernardino Ramazzini, 31
00151 Roma - tel. 06-65753058</t>
  </si>
  <si>
    <t>OSPEDALE S. GIOVANNI BATTISTA                                                                                                                                                                                                                                  Via L. Ercole Morselli, 13 - 00148 Roma                                                                                                                                                                                                              tel. 06 - 655961                                                                                                                                                                                                       fax 06 - 6556683</t>
  </si>
  <si>
    <t>Non accreditato in quanto  sede extra-territoriale. Convenzione con SSN disciplinata da Accordi Sanitari tra Sovrano Ordine di Malta (ACISMOM a Roma) e Sanità Italiana</t>
  </si>
  <si>
    <r>
      <t>Riabilitazione</t>
    </r>
    <r>
      <rPr>
        <b/>
        <sz val="12"/>
        <rFont val="Arial"/>
        <family val="2"/>
      </rPr>
      <t xml:space="preserve">   (cod. 75)</t>
    </r>
  </si>
  <si>
    <t>Riabiltazione    (cod. 56)</t>
  </si>
  <si>
    <t>Riabilitazione   (cod. 56)</t>
  </si>
  <si>
    <t>Riabilitazione  (cod. 56)</t>
  </si>
  <si>
    <t>Decreto del Commissario ad Acta
n. U00009 del 10 gennaio 2018
Determinazione n. G01328
del 10 febbraio 2022
IN VIA DI RIMODULAZIONE DELL'ATTIVITA' SANITARIA 
(secondo Accordo Sostitutivo di Provvedimento del 25/11/2020 n. 1031728 e Programmazione Rete Ospedaliera 2021-2023)</t>
  </si>
  <si>
    <t>Deliberazion Giunta Regionale n. 852 del 11/10/2022
IN VIA DI RIMODULAZIONE DELL'ATTIVITA' SANITARIA 
(secondo Accordo Sostitutivo di Provvedimento del 25/11/2020 n. 1031728 e  "Programmazione rete ospedaliera 2021-2023")</t>
  </si>
  <si>
    <t>PP.LL ordinari/residenziali</t>
  </si>
  <si>
    <t>SRSR 12 h'</t>
  </si>
  <si>
    <t>Decreto del Commissario ad Acta
n. U00045 del 11 marzo 2020
Deliberazion Giunta Regionale
 n. 852 del 11/10/2022</t>
  </si>
  <si>
    <t>Deliberazion Giunta Regionale
n. 852 del 11/10/2022</t>
  </si>
  <si>
    <t>Decreto del Commissario ad Acta                                                                                                                                                                                      n. U00033 del 11 febbraio 2013
Deliberazion Giunta Regionale
n. 852 del 11/10/2022</t>
  </si>
  <si>
    <t>Tab 1: ASL ROMA 3 - Case di Cura di ricovero accreditate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</si>
</sst>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22"/>
      <name val="Arial"/>
      <family val="2"/>
    </font>
    <font>
      <b/>
      <sz val="12"/>
      <name val="Arial"/>
      <family val="2"/>
    </font>
    <font>
      <sz val="10"/>
      <name val="Arial"/>
      <family val="2"/>
    </font>
    <font>
      <b/>
      <sz val="10"/>
      <name val="Arial"/>
      <family val="2"/>
    </font>
    <font>
      <sz val="12"/>
      <name val="Arial"/>
      <family val="2"/>
    </font>
    <font>
      <sz val="12"/>
      <name val="Times New Roman"/>
      <family val="1"/>
    </font>
    <font>
      <b/>
      <i/>
      <sz val="12"/>
      <name val="Arial"/>
      <family val="2"/>
    </font>
    <font>
      <b/>
      <u/>
      <sz val="12"/>
      <name val="Arial"/>
      <family val="2"/>
    </font>
    <font>
      <i/>
      <sz val="12"/>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66">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diagonal/>
    </border>
    <border>
      <left/>
      <right/>
      <top/>
      <bottom style="thin">
        <color indexed="64"/>
      </bottom>
      <diagonal/>
    </border>
    <border>
      <left/>
      <right/>
      <top style="medium">
        <color indexed="64"/>
      </top>
      <bottom style="medium">
        <color indexed="64"/>
      </bottom>
      <diagonal/>
    </border>
    <border>
      <left style="thin">
        <color indexed="64"/>
      </left>
      <right style="medium">
        <color indexed="64"/>
      </right>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double">
        <color indexed="64"/>
      </top>
      <bottom/>
      <diagonal/>
    </border>
  </borders>
  <cellStyleXfs count="2">
    <xf numFmtId="0" fontId="0" fillId="0" borderId="0"/>
    <xf numFmtId="0" fontId="3" fillId="0" borderId="0"/>
  </cellStyleXfs>
  <cellXfs count="317">
    <xf numFmtId="0" fontId="0" fillId="0" borderId="0" xfId="0"/>
    <xf numFmtId="0" fontId="0" fillId="0" borderId="0" xfId="0" applyFill="1" applyAlignment="1"/>
    <xf numFmtId="0" fontId="0" fillId="0" borderId="0" xfId="0" applyFill="1" applyBorder="1" applyAlignment="1"/>
    <xf numFmtId="0" fontId="2" fillId="0" borderId="31" xfId="0" applyFont="1" applyFill="1" applyBorder="1" applyAlignment="1"/>
    <xf numFmtId="0" fontId="2" fillId="0" borderId="31" xfId="0" applyFont="1" applyFill="1" applyBorder="1" applyAlignment="1">
      <alignment horizontal="center"/>
    </xf>
    <xf numFmtId="0" fontId="2" fillId="0" borderId="35" xfId="0" applyFont="1" applyFill="1" applyBorder="1" applyAlignment="1"/>
    <xf numFmtId="0" fontId="2" fillId="0" borderId="35" xfId="0" applyFont="1" applyFill="1" applyBorder="1" applyAlignment="1">
      <alignment horizontal="center"/>
    </xf>
    <xf numFmtId="0" fontId="2" fillId="0" borderId="12" xfId="0" applyFont="1" applyFill="1" applyBorder="1" applyAlignment="1"/>
    <xf numFmtId="0" fontId="2" fillId="0" borderId="12" xfId="0" applyFont="1" applyFill="1" applyBorder="1" applyAlignment="1">
      <alignment horizontal="center"/>
    </xf>
    <xf numFmtId="0" fontId="2" fillId="0" borderId="7" xfId="0" applyFont="1" applyFill="1" applyBorder="1" applyAlignment="1"/>
    <xf numFmtId="0" fontId="2" fillId="0" borderId="7" xfId="0" applyFont="1" applyFill="1" applyBorder="1" applyAlignment="1">
      <alignment horizontal="center"/>
    </xf>
    <xf numFmtId="0" fontId="2" fillId="0" borderId="41" xfId="0" applyFont="1" applyFill="1" applyBorder="1" applyAlignment="1">
      <alignment horizontal="right" vertical="center"/>
    </xf>
    <xf numFmtId="0" fontId="2" fillId="0" borderId="41" xfId="0" applyFont="1" applyFill="1" applyBorder="1" applyAlignment="1">
      <alignment horizontal="center"/>
    </xf>
    <xf numFmtId="0" fontId="2" fillId="0" borderId="43" xfId="0" applyFont="1" applyFill="1" applyBorder="1" applyAlignment="1"/>
    <xf numFmtId="0" fontId="2" fillId="0" borderId="43" xfId="0" applyFont="1" applyFill="1" applyBorder="1" applyAlignment="1">
      <alignment horizontal="center"/>
    </xf>
    <xf numFmtId="0" fontId="0" fillId="0" borderId="0" xfId="0" applyFill="1" applyBorder="1" applyAlignment="1">
      <alignment horizontal="left" wrapText="1"/>
    </xf>
    <xf numFmtId="0" fontId="7" fillId="0" borderId="16" xfId="0" applyFont="1" applyFill="1" applyBorder="1" applyAlignment="1"/>
    <xf numFmtId="0" fontId="2" fillId="0" borderId="36"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35" xfId="0" applyFont="1" applyFill="1" applyBorder="1" applyAlignment="1">
      <alignment horizontal="right" vertical="center"/>
    </xf>
    <xf numFmtId="0" fontId="2" fillId="0" borderId="12"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2" fillId="0" borderId="35" xfId="0" applyFont="1" applyFill="1" applyBorder="1" applyAlignment="1">
      <alignment horizontal="center" vertical="center"/>
    </xf>
    <xf numFmtId="0" fontId="2" fillId="0" borderId="12" xfId="0" applyFont="1" applyFill="1" applyBorder="1" applyAlignment="1">
      <alignment horizontal="right" vertical="center"/>
    </xf>
    <xf numFmtId="0" fontId="2" fillId="0" borderId="31" xfId="0" applyFont="1" applyFill="1" applyBorder="1" applyAlignment="1">
      <alignment horizontal="left" vertical="center"/>
    </xf>
    <xf numFmtId="0" fontId="2" fillId="0" borderId="35" xfId="0" applyFont="1" applyFill="1" applyBorder="1" applyAlignment="1">
      <alignment horizontal="left" vertical="center"/>
    </xf>
    <xf numFmtId="0" fontId="7" fillId="0" borderId="35" xfId="0" applyFont="1" applyFill="1" applyBorder="1" applyAlignment="1">
      <alignment horizontal="left" vertical="center"/>
    </xf>
    <xf numFmtId="0" fontId="2" fillId="0" borderId="35" xfId="0" applyFont="1" applyFill="1" applyBorder="1" applyAlignment="1">
      <alignment horizontal="left"/>
    </xf>
    <xf numFmtId="0" fontId="2" fillId="0" borderId="43" xfId="0" applyFont="1" applyFill="1" applyBorder="1" applyAlignment="1">
      <alignment horizontal="left" vertical="center"/>
    </xf>
    <xf numFmtId="0" fontId="7" fillId="0" borderId="31" xfId="0" applyFont="1" applyFill="1" applyBorder="1" applyAlignment="1"/>
    <xf numFmtId="0" fontId="9" fillId="0" borderId="31" xfId="0" applyFont="1" applyFill="1" applyBorder="1" applyAlignment="1"/>
    <xf numFmtId="0" fontId="5" fillId="0" borderId="35" xfId="0" applyFont="1" applyFill="1" applyBorder="1" applyAlignment="1"/>
    <xf numFmtId="0" fontId="5" fillId="0" borderId="35" xfId="0" applyFont="1" applyFill="1" applyBorder="1" applyAlignment="1">
      <alignment horizontal="center"/>
    </xf>
    <xf numFmtId="0" fontId="2" fillId="0" borderId="31" xfId="0" applyFont="1" applyFill="1" applyBorder="1" applyAlignment="1">
      <alignment horizontal="left"/>
    </xf>
    <xf numFmtId="0" fontId="5" fillId="0" borderId="31" xfId="0" applyFont="1" applyFill="1" applyBorder="1" applyAlignment="1">
      <alignment horizontal="center"/>
    </xf>
    <xf numFmtId="0" fontId="3" fillId="0" borderId="0" xfId="0" applyFont="1" applyFill="1" applyAlignment="1"/>
    <xf numFmtId="0" fontId="3" fillId="0" borderId="50" xfId="0" applyFont="1" applyFill="1" applyBorder="1" applyAlignment="1"/>
    <xf numFmtId="0" fontId="3" fillId="2" borderId="24" xfId="0" applyFont="1" applyFill="1" applyBorder="1" applyAlignment="1"/>
    <xf numFmtId="0" fontId="3" fillId="2" borderId="0" xfId="0" applyFont="1" applyFill="1" applyBorder="1" applyAlignment="1"/>
    <xf numFmtId="0" fontId="3" fillId="2" borderId="52" xfId="0" applyFont="1" applyFill="1" applyBorder="1" applyAlignment="1"/>
    <xf numFmtId="0" fontId="3" fillId="2" borderId="53" xfId="0" applyFont="1" applyFill="1" applyBorder="1" applyAlignment="1"/>
    <xf numFmtId="0" fontId="3" fillId="0" borderId="47" xfId="0" applyFont="1" applyFill="1" applyBorder="1" applyAlignment="1"/>
    <xf numFmtId="0" fontId="0" fillId="0" borderId="21" xfId="0" applyFill="1" applyBorder="1" applyAlignment="1">
      <alignment horizontal="left" wrapText="1"/>
    </xf>
    <xf numFmtId="0" fontId="3" fillId="0" borderId="18" xfId="0" applyFont="1" applyFill="1" applyBorder="1" applyAlignment="1"/>
    <xf numFmtId="0" fontId="2" fillId="0" borderId="43" xfId="0" applyFont="1" applyFill="1" applyBorder="1" applyAlignment="1">
      <alignment wrapText="1"/>
    </xf>
    <xf numFmtId="0" fontId="0" fillId="0" borderId="0" xfId="0" applyFill="1" applyAlignment="1">
      <alignment vertical="top"/>
    </xf>
    <xf numFmtId="0" fontId="2" fillId="0" borderId="36" xfId="1" applyFont="1" applyFill="1" applyBorder="1" applyAlignment="1"/>
    <xf numFmtId="0" fontId="3" fillId="0" borderId="0" xfId="1" applyFill="1" applyAlignment="1"/>
    <xf numFmtId="0" fontId="2" fillId="0" borderId="19" xfId="1" applyFont="1" applyFill="1" applyBorder="1" applyAlignment="1"/>
    <xf numFmtId="0" fontId="2" fillId="0" borderId="22" xfId="1" applyFont="1" applyFill="1" applyBorder="1" applyAlignment="1"/>
    <xf numFmtId="0" fontId="7" fillId="0" borderId="19" xfId="1" applyFont="1" applyFill="1" applyBorder="1" applyAlignment="1"/>
    <xf numFmtId="0" fontId="2" fillId="0" borderId="8" xfId="1" applyFont="1" applyFill="1" applyBorder="1" applyAlignment="1"/>
    <xf numFmtId="0" fontId="0" fillId="0" borderId="0" xfId="0" applyFill="1" applyAlignment="1">
      <alignment horizontal="center" vertical="center"/>
    </xf>
    <xf numFmtId="0" fontId="0" fillId="0" borderId="0" xfId="0" applyAlignment="1"/>
    <xf numFmtId="0" fontId="2" fillId="0" borderId="12"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44" xfId="1" applyFont="1" applyFill="1" applyBorder="1" applyAlignment="1"/>
    <xf numFmtId="0" fontId="2" fillId="0" borderId="60" xfId="1" applyFont="1" applyFill="1" applyBorder="1" applyAlignment="1">
      <alignment horizontal="right" vertical="center"/>
    </xf>
    <xf numFmtId="0" fontId="2" fillId="0" borderId="32" xfId="1" applyFont="1" applyFill="1" applyBorder="1" applyAlignment="1">
      <alignment horizontal="left" vertical="center"/>
    </xf>
    <xf numFmtId="0" fontId="2" fillId="0" borderId="35" xfId="0" applyNumberFormat="1" applyFont="1" applyFill="1" applyBorder="1" applyAlignment="1">
      <alignment horizontal="center" vertical="center"/>
    </xf>
    <xf numFmtId="0" fontId="2" fillId="0" borderId="41" xfId="0" applyFont="1" applyFill="1" applyBorder="1" applyAlignment="1">
      <alignment horizontal="center" vertical="center"/>
    </xf>
    <xf numFmtId="0" fontId="2" fillId="3"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12"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43" xfId="1" applyFont="1" applyFill="1" applyBorder="1" applyAlignment="1">
      <alignment horizontal="center" vertical="center"/>
    </xf>
    <xf numFmtId="0" fontId="2" fillId="0" borderId="58" xfId="1" applyFont="1" applyFill="1" applyBorder="1" applyAlignment="1">
      <alignment horizontal="center" vertical="center"/>
    </xf>
    <xf numFmtId="0" fontId="2" fillId="0" borderId="57" xfId="1" applyFont="1" applyFill="1" applyBorder="1" applyAlignment="1">
      <alignment horizontal="center" vertical="center"/>
    </xf>
    <xf numFmtId="0" fontId="3" fillId="0" borderId="3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3" xfId="0" applyFont="1" applyFill="1" applyBorder="1" applyAlignment="1">
      <alignment horizontal="center" vertical="center"/>
    </xf>
    <xf numFmtId="0" fontId="0" fillId="0" borderId="0" xfId="0" applyAlignment="1">
      <alignment horizontal="center" vertical="center"/>
    </xf>
    <xf numFmtId="0" fontId="2" fillId="0" borderId="18" xfId="1" applyFont="1" applyFill="1" applyBorder="1" applyAlignment="1">
      <alignment horizontal="center"/>
    </xf>
    <xf numFmtId="0" fontId="2" fillId="0" borderId="24" xfId="1" applyFont="1" applyFill="1" applyBorder="1" applyAlignment="1">
      <alignment horizontal="center"/>
    </xf>
    <xf numFmtId="0" fontId="2" fillId="0" borderId="46" xfId="1" applyFont="1" applyFill="1" applyBorder="1" applyAlignment="1">
      <alignment horizontal="center"/>
    </xf>
    <xf numFmtId="0" fontId="2" fillId="0" borderId="50" xfId="1" applyFont="1" applyFill="1" applyBorder="1" applyAlignment="1">
      <alignment horizontal="center"/>
    </xf>
    <xf numFmtId="0" fontId="2" fillId="0" borderId="12" xfId="0" applyFont="1" applyFill="1" applyBorder="1" applyAlignment="1">
      <alignment horizontal="center" vertical="center"/>
    </xf>
    <xf numFmtId="0" fontId="2" fillId="0" borderId="35" xfId="0" applyFont="1" applyFill="1" applyBorder="1" applyAlignment="1">
      <alignment vertical="center"/>
    </xf>
    <xf numFmtId="0" fontId="2" fillId="0" borderId="43" xfId="0" applyFont="1" applyFill="1" applyBorder="1" applyAlignment="1">
      <alignment vertical="center"/>
    </xf>
    <xf numFmtId="0" fontId="2" fillId="0" borderId="12" xfId="0" applyFont="1" applyFill="1" applyBorder="1" applyAlignment="1">
      <alignment horizontal="center" vertical="center"/>
    </xf>
    <xf numFmtId="0" fontId="2" fillId="0" borderId="12" xfId="0" applyFont="1" applyFill="1" applyBorder="1" applyAlignment="1">
      <alignment horizontal="center"/>
    </xf>
    <xf numFmtId="0" fontId="2" fillId="0" borderId="31" xfId="0" applyFont="1" applyFill="1" applyBorder="1" applyAlignment="1">
      <alignment horizontal="center" vertical="center"/>
    </xf>
    <xf numFmtId="0" fontId="2" fillId="0" borderId="3" xfId="0" applyFont="1" applyFill="1" applyBorder="1" applyAlignment="1">
      <alignment vertical="center"/>
    </xf>
    <xf numFmtId="0" fontId="2" fillId="0" borderId="3" xfId="0" applyFont="1" applyFill="1" applyBorder="1" applyAlignment="1">
      <alignment vertical="center" wrapText="1"/>
    </xf>
    <xf numFmtId="0" fontId="2" fillId="0" borderId="4" xfId="0" applyFont="1" applyFill="1" applyBorder="1" applyAlignment="1">
      <alignment vertical="center"/>
    </xf>
    <xf numFmtId="0" fontId="2" fillId="0" borderId="5" xfId="0" applyFont="1" applyBorder="1" applyAlignment="1">
      <alignment vertical="center" wrapText="1"/>
    </xf>
    <xf numFmtId="0" fontId="2" fillId="0" borderId="64" xfId="0" applyFont="1" applyFill="1" applyBorder="1" applyAlignment="1">
      <alignment vertical="center"/>
    </xf>
    <xf numFmtId="0" fontId="2" fillId="0" borderId="12" xfId="0" applyFont="1" applyFill="1" applyBorder="1" applyAlignment="1">
      <alignment horizontal="center" vertical="center"/>
    </xf>
    <xf numFmtId="0" fontId="2" fillId="0" borderId="31" xfId="0" applyFont="1" applyFill="1" applyBorder="1" applyAlignment="1">
      <alignment vertical="center"/>
    </xf>
    <xf numFmtId="0" fontId="2" fillId="0" borderId="9" xfId="1" applyFont="1" applyFill="1" applyBorder="1" applyAlignment="1">
      <alignment vertical="center" wrapText="1"/>
    </xf>
    <xf numFmtId="0" fontId="2" fillId="0" borderId="12" xfId="0" applyFont="1" applyFill="1" applyBorder="1" applyAlignment="1">
      <alignment horizontal="center"/>
    </xf>
    <xf numFmtId="0" fontId="2" fillId="0" borderId="7" xfId="0" applyFont="1" applyFill="1" applyBorder="1" applyAlignment="1">
      <alignment horizontal="center" vertical="center"/>
    </xf>
    <xf numFmtId="0" fontId="8" fillId="0" borderId="12" xfId="0" applyFont="1" applyFill="1" applyBorder="1" applyAlignment="1">
      <alignment horizontal="center" vertical="center"/>
    </xf>
    <xf numFmtId="0" fontId="2" fillId="0" borderId="60" xfId="0" applyFont="1" applyFill="1" applyBorder="1" applyAlignment="1">
      <alignment horizontal="center" vertical="center"/>
    </xf>
    <xf numFmtId="0" fontId="0" fillId="0" borderId="12" xfId="0" applyBorder="1" applyAlignment="1">
      <alignment horizontal="center" vertical="center"/>
    </xf>
    <xf numFmtId="0" fontId="2" fillId="0" borderId="61" xfId="1" applyFont="1" applyFill="1" applyBorder="1" applyAlignment="1">
      <alignment horizontal="center" vertical="center"/>
    </xf>
    <xf numFmtId="0" fontId="2" fillId="0" borderId="7" xfId="0" applyFont="1" applyFill="1" applyBorder="1" applyAlignment="1">
      <alignment horizontal="left"/>
    </xf>
    <xf numFmtId="0" fontId="0" fillId="0" borderId="32" xfId="0" applyBorder="1" applyAlignment="1">
      <alignment horizontal="center" vertical="center"/>
    </xf>
    <xf numFmtId="0" fontId="0" fillId="0" borderId="12" xfId="0" applyBorder="1"/>
    <xf numFmtId="0" fontId="2" fillId="0" borderId="18" xfId="0" applyFont="1" applyFill="1" applyBorder="1" applyAlignment="1"/>
    <xf numFmtId="0" fontId="2" fillId="0" borderId="50" xfId="0" applyFont="1" applyFill="1" applyBorder="1" applyAlignment="1">
      <alignment horizontal="left"/>
    </xf>
    <xf numFmtId="0" fontId="2" fillId="0" borderId="46" xfId="0" applyFont="1" applyFill="1" applyBorder="1" applyAlignment="1">
      <alignment horizontal="left"/>
    </xf>
    <xf numFmtId="0" fontId="2" fillId="0" borderId="17"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3" xfId="0" applyFont="1" applyFill="1" applyBorder="1" applyAlignment="1">
      <alignment horizontal="left" vertical="center"/>
    </xf>
    <xf numFmtId="0" fontId="2" fillId="0" borderId="17" xfId="0" applyFont="1" applyFill="1" applyBorder="1" applyAlignment="1">
      <alignment horizontal="left" vertical="center"/>
    </xf>
    <xf numFmtId="0" fontId="2" fillId="0" borderId="54" xfId="0" applyFont="1" applyFill="1" applyBorder="1" applyAlignment="1">
      <alignment horizontal="left" vertical="center"/>
    </xf>
    <xf numFmtId="0" fontId="1" fillId="0" borderId="62" xfId="0" applyFont="1" applyFill="1" applyBorder="1" applyAlignment="1">
      <alignment horizontal="left" vertical="center" wrapText="1"/>
    </xf>
    <xf numFmtId="0" fontId="1" fillId="0" borderId="58" xfId="0" applyFont="1" applyFill="1" applyBorder="1" applyAlignment="1">
      <alignment horizontal="left" vertical="center" wrapText="1"/>
    </xf>
    <xf numFmtId="0" fontId="1" fillId="0" borderId="63" xfId="0" applyFont="1" applyFill="1" applyBorder="1" applyAlignment="1">
      <alignment horizontal="left" vertical="center" wrapText="1"/>
    </xf>
    <xf numFmtId="0" fontId="2" fillId="0" borderId="1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3" borderId="23" xfId="0" applyFont="1" applyFill="1" applyBorder="1" applyAlignment="1">
      <alignment horizontal="center"/>
    </xf>
    <xf numFmtId="0" fontId="2" fillId="3" borderId="22" xfId="0" applyFont="1" applyFill="1" applyBorder="1" applyAlignment="1">
      <alignment horizontal="center"/>
    </xf>
    <xf numFmtId="0" fontId="2" fillId="3" borderId="26" xfId="0" applyFont="1" applyFill="1" applyBorder="1" applyAlignment="1">
      <alignment horizontal="center"/>
    </xf>
    <xf numFmtId="0" fontId="2" fillId="3" borderId="8" xfId="0" applyFont="1" applyFill="1" applyBorder="1" applyAlignment="1">
      <alignment horizontal="center"/>
    </xf>
    <xf numFmtId="0" fontId="2"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3"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3" xfId="0" applyFont="1" applyFill="1" applyBorder="1" applyAlignment="1">
      <alignment horizontal="center"/>
    </xf>
    <xf numFmtId="0" fontId="2" fillId="0" borderId="12" xfId="0" applyFont="1" applyFill="1" applyBorder="1" applyAlignment="1">
      <alignment horizontal="center"/>
    </xf>
    <xf numFmtId="0" fontId="2" fillId="0" borderId="4" xfId="0" applyFont="1" applyFill="1" applyBorder="1" applyAlignment="1">
      <alignment horizontal="center" vertical="center"/>
    </xf>
    <xf numFmtId="0" fontId="4" fillId="0" borderId="13" xfId="0" applyFont="1" applyBorder="1" applyAlignment="1">
      <alignment horizontal="center" vertical="center"/>
    </xf>
    <xf numFmtId="0" fontId="2" fillId="0" borderId="5"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6" xfId="0" applyFont="1" applyFill="1" applyBorder="1" applyAlignment="1">
      <alignment horizontal="left" vertical="center" wrapText="1"/>
    </xf>
    <xf numFmtId="0" fontId="2" fillId="0" borderId="16" xfId="0" applyFont="1" applyFill="1" applyBorder="1" applyAlignment="1">
      <alignment horizontal="center" vertical="center"/>
    </xf>
    <xf numFmtId="0" fontId="2" fillId="0" borderId="16" xfId="0" applyFont="1" applyFill="1" applyBorder="1" applyAlignment="1">
      <alignment horizontal="center"/>
    </xf>
    <xf numFmtId="0" fontId="2" fillId="0" borderId="2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2" fillId="3" borderId="3" xfId="0" applyFont="1" applyFill="1" applyBorder="1" applyAlignment="1">
      <alignment horizontal="center"/>
    </xf>
    <xf numFmtId="0" fontId="2" fillId="3" borderId="17" xfId="0" applyFont="1" applyFill="1" applyBorder="1" applyAlignment="1">
      <alignment horizontal="center"/>
    </xf>
    <xf numFmtId="0" fontId="2" fillId="3" borderId="7" xfId="0" applyFont="1" applyFill="1" applyBorder="1" applyAlignment="1">
      <alignment horizontal="center"/>
    </xf>
    <xf numFmtId="0" fontId="2" fillId="0" borderId="31" xfId="0" applyFont="1" applyFill="1" applyBorder="1" applyAlignment="1">
      <alignment horizontal="center" vertical="center"/>
    </xf>
    <xf numFmtId="0" fontId="4" fillId="0" borderId="35" xfId="0" applyFont="1" applyBorder="1" applyAlignment="1">
      <alignment horizontal="center" vertical="center"/>
    </xf>
    <xf numFmtId="0" fontId="4" fillId="0" borderId="16" xfId="0" applyFont="1" applyBorder="1" applyAlignment="1">
      <alignment horizontal="center" vertical="center"/>
    </xf>
    <xf numFmtId="0" fontId="4" fillId="0" borderId="43" xfId="0" applyFont="1" applyBorder="1" applyAlignment="1">
      <alignment horizontal="center" vertical="center"/>
    </xf>
    <xf numFmtId="0" fontId="2" fillId="0" borderId="33"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5" xfId="0" applyFont="1" applyBorder="1" applyAlignment="1">
      <alignment horizontal="center" vertical="center" wrapText="1"/>
    </xf>
    <xf numFmtId="0" fontId="0" fillId="0" borderId="11" xfId="0" applyFill="1" applyBorder="1" applyAlignment="1">
      <alignment horizontal="center" vertical="center" wrapText="1"/>
    </xf>
    <xf numFmtId="0" fontId="0" fillId="0" borderId="25" xfId="0" applyFill="1" applyBorder="1" applyAlignment="1">
      <alignment horizontal="center" vertical="center" wrapText="1"/>
    </xf>
    <xf numFmtId="0" fontId="5" fillId="2" borderId="26" xfId="0" applyFont="1" applyFill="1" applyBorder="1" applyAlignment="1">
      <alignment horizontal="center" vertical="center"/>
    </xf>
    <xf numFmtId="0" fontId="3" fillId="2" borderId="8" xfId="0" applyFont="1" applyFill="1" applyBorder="1" applyAlignment="1">
      <alignment horizontal="center" vertical="center"/>
    </xf>
    <xf numFmtId="0" fontId="2" fillId="3" borderId="12" xfId="0" applyFont="1" applyFill="1" applyBorder="1" applyAlignment="1">
      <alignment horizontal="center"/>
    </xf>
    <xf numFmtId="0" fontId="0" fillId="0" borderId="21" xfId="0" applyFill="1" applyBorder="1" applyAlignment="1">
      <alignment horizontal="left" wrapText="1"/>
    </xf>
    <xf numFmtId="0" fontId="0" fillId="0" borderId="17" xfId="0" applyBorder="1" applyAlignment="1">
      <alignment horizontal="left" vertical="center" wrapText="1"/>
    </xf>
    <xf numFmtId="0" fontId="4" fillId="0" borderId="17" xfId="0" applyFont="1" applyBorder="1" applyAlignment="1">
      <alignment horizontal="center" vertical="center"/>
    </xf>
    <xf numFmtId="0" fontId="4" fillId="3" borderId="13" xfId="0" applyFont="1" applyFill="1" applyBorder="1" applyAlignment="1">
      <alignment horizontal="center"/>
    </xf>
    <xf numFmtId="0" fontId="5" fillId="2" borderId="23" xfId="0" applyFont="1" applyFill="1"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0" fillId="0" borderId="13" xfId="0" applyBorder="1" applyAlignment="1">
      <alignment horizontal="center"/>
    </xf>
    <xf numFmtId="0" fontId="0" fillId="0" borderId="8" xfId="0" applyBorder="1" applyAlignment="1">
      <alignment horizontal="center"/>
    </xf>
    <xf numFmtId="0" fontId="2" fillId="0" borderId="7" xfId="0" applyFont="1" applyFill="1" applyBorder="1" applyAlignment="1">
      <alignment horizontal="left" vertical="center" wrapText="1"/>
    </xf>
    <xf numFmtId="0" fontId="2" fillId="3" borderId="4" xfId="0" applyFont="1" applyFill="1" applyBorder="1" applyAlignment="1">
      <alignment horizontal="center"/>
    </xf>
    <xf numFmtId="0" fontId="2" fillId="3" borderId="13" xfId="0" applyFont="1" applyFill="1" applyBorder="1" applyAlignment="1">
      <alignment horizontal="center"/>
    </xf>
    <xf numFmtId="0" fontId="2" fillId="0" borderId="17" xfId="0" applyFont="1" applyFill="1" applyBorder="1" applyAlignment="1">
      <alignment horizontal="left" vertical="center" wrapText="1"/>
    </xf>
    <xf numFmtId="0" fontId="2" fillId="0" borderId="22" xfId="0" applyFont="1" applyFill="1" applyBorder="1" applyAlignment="1">
      <alignment horizontal="center" wrapText="1"/>
    </xf>
    <xf numFmtId="0" fontId="2" fillId="0" borderId="13" xfId="0" applyFont="1" applyFill="1" applyBorder="1" applyAlignment="1">
      <alignment horizontal="center" wrapText="1"/>
    </xf>
    <xf numFmtId="0" fontId="2" fillId="2" borderId="23" xfId="0" applyFont="1" applyFill="1" applyBorder="1" applyAlignment="1">
      <alignment horizontal="center" wrapText="1"/>
    </xf>
    <xf numFmtId="0" fontId="0" fillId="2" borderId="22" xfId="0" applyFill="1" applyBorder="1" applyAlignment="1">
      <alignment horizontal="center"/>
    </xf>
    <xf numFmtId="0" fontId="0" fillId="2" borderId="24" xfId="0" applyFill="1" applyBorder="1" applyAlignment="1">
      <alignment horizontal="center"/>
    </xf>
    <xf numFmtId="0" fontId="0" fillId="2" borderId="13" xfId="0" applyFill="1" applyBorder="1" applyAlignment="1">
      <alignment horizontal="center"/>
    </xf>
    <xf numFmtId="0" fontId="0" fillId="2" borderId="26" xfId="0" applyFill="1" applyBorder="1" applyAlignment="1">
      <alignment horizontal="center"/>
    </xf>
    <xf numFmtId="0" fontId="0" fillId="2" borderId="8" xfId="0" applyFill="1" applyBorder="1" applyAlignment="1">
      <alignment horizontal="center"/>
    </xf>
    <xf numFmtId="0" fontId="2" fillId="0" borderId="16" xfId="0" applyFont="1" applyFill="1" applyBorder="1" applyAlignment="1">
      <alignment horizontal="left" vertical="center"/>
    </xf>
    <xf numFmtId="0" fontId="2" fillId="0" borderId="7" xfId="0" applyFont="1" applyFill="1" applyBorder="1" applyAlignment="1">
      <alignment horizontal="left" vertical="center"/>
    </xf>
    <xf numFmtId="0" fontId="4" fillId="0" borderId="11"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0" fillId="0" borderId="17" xfId="0" applyFill="1" applyBorder="1" applyAlignment="1">
      <alignment horizontal="left" vertical="center" wrapText="1"/>
    </xf>
    <xf numFmtId="0" fontId="2" fillId="0" borderId="4" xfId="0" applyFont="1" applyFill="1" applyBorder="1" applyAlignment="1">
      <alignment horizontal="center" wrapText="1"/>
    </xf>
    <xf numFmtId="0" fontId="4" fillId="0" borderId="13" xfId="0" applyFont="1" applyBorder="1" applyAlignment="1">
      <alignment horizontal="center" wrapText="1"/>
    </xf>
    <xf numFmtId="0" fontId="4" fillId="0" borderId="8" xfId="0" applyFont="1" applyBorder="1" applyAlignment="1">
      <alignment horizontal="center" vertical="center"/>
    </xf>
    <xf numFmtId="0" fontId="2" fillId="0" borderId="9" xfId="0" applyFont="1" applyBorder="1" applyAlignment="1">
      <alignment horizontal="center" vertical="center" wrapText="1"/>
    </xf>
    <xf numFmtId="0" fontId="2" fillId="0" borderId="21"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2" fillId="0" borderId="4" xfId="0" applyFont="1" applyFill="1" applyBorder="1" applyAlignment="1">
      <alignment horizontal="center"/>
    </xf>
    <xf numFmtId="0" fontId="2" fillId="0" borderId="13" xfId="0" applyFont="1" applyFill="1" applyBorder="1" applyAlignment="1">
      <alignment horizontal="center"/>
    </xf>
    <xf numFmtId="0" fontId="2" fillId="0" borderId="13" xfId="0" applyFont="1" applyFill="1" applyBorder="1" applyAlignment="1">
      <alignment horizontal="center" vertical="center"/>
    </xf>
    <xf numFmtId="0" fontId="4" fillId="0" borderId="7" xfId="0" applyFont="1" applyBorder="1" applyAlignment="1">
      <alignment horizontal="center" vertical="center"/>
    </xf>
    <xf numFmtId="0" fontId="2" fillId="0" borderId="3" xfId="0" applyFont="1" applyFill="1" applyBorder="1" applyAlignment="1">
      <alignment horizontal="center" vertical="center" wrapText="1"/>
    </xf>
    <xf numFmtId="0" fontId="4" fillId="0" borderId="17" xfId="0" applyFont="1" applyBorder="1" applyAlignment="1">
      <alignment horizontal="center" vertical="center" wrapText="1"/>
    </xf>
    <xf numFmtId="0" fontId="4" fillId="0" borderId="7" xfId="0" applyFont="1" applyBorder="1" applyAlignment="1">
      <alignment horizontal="center" vertical="center" wrapText="1"/>
    </xf>
    <xf numFmtId="0" fontId="2" fillId="0" borderId="27"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0" fillId="0" borderId="7" xfId="0" applyBorder="1" applyAlignment="1">
      <alignment horizontal="left" vertical="center" wrapText="1"/>
    </xf>
    <xf numFmtId="0" fontId="5" fillId="2" borderId="46" xfId="0" applyFont="1" applyFill="1" applyBorder="1" applyAlignment="1">
      <alignment horizontal="center" vertical="center" wrapText="1"/>
    </xf>
    <xf numFmtId="0" fontId="3" fillId="2" borderId="44" xfId="0" applyFont="1" applyFill="1" applyBorder="1" applyAlignment="1">
      <alignment horizontal="center" vertical="center"/>
    </xf>
    <xf numFmtId="0" fontId="2" fillId="0" borderId="17" xfId="1" applyFont="1" applyFill="1" applyBorder="1" applyAlignment="1">
      <alignment horizontal="center" vertical="center"/>
    </xf>
    <xf numFmtId="0" fontId="4" fillId="0" borderId="17" xfId="1" applyFont="1" applyFill="1" applyBorder="1" applyAlignment="1">
      <alignment horizontal="center" vertical="center"/>
    </xf>
    <xf numFmtId="0" fontId="4" fillId="0" borderId="7" xfId="1" applyFont="1" applyFill="1" applyBorder="1" applyAlignment="1">
      <alignment horizontal="center" vertical="center"/>
    </xf>
    <xf numFmtId="0" fontId="5" fillId="3" borderId="26" xfId="1" applyFont="1" applyFill="1" applyBorder="1" applyAlignment="1">
      <alignment horizontal="center" vertical="center"/>
    </xf>
    <xf numFmtId="0" fontId="3" fillId="3" borderId="1" xfId="1" applyFont="1" applyFill="1" applyBorder="1" applyAlignment="1">
      <alignment horizontal="center" vertical="center"/>
    </xf>
    <xf numFmtId="0" fontId="2" fillId="3" borderId="3"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3" xfId="1" applyFont="1" applyFill="1" applyBorder="1" applyAlignment="1">
      <alignment horizontal="center"/>
    </xf>
    <xf numFmtId="0" fontId="2" fillId="3" borderId="17" xfId="1" applyFont="1" applyFill="1" applyBorder="1" applyAlignment="1">
      <alignment horizontal="center"/>
    </xf>
    <xf numFmtId="0" fontId="2" fillId="3" borderId="12" xfId="1" applyFont="1" applyFill="1" applyBorder="1" applyAlignment="1">
      <alignment horizontal="center"/>
    </xf>
    <xf numFmtId="0" fontId="2" fillId="3" borderId="3" xfId="0" applyFont="1" applyFill="1" applyBorder="1" applyAlignment="1">
      <alignment horizontal="center" vertical="top"/>
    </xf>
    <xf numFmtId="0" fontId="2" fillId="3" borderId="17" xfId="0" applyFont="1" applyFill="1" applyBorder="1" applyAlignment="1">
      <alignment horizontal="center" vertical="top"/>
    </xf>
    <xf numFmtId="0" fontId="2" fillId="3" borderId="12" xfId="0" applyFont="1" applyFill="1" applyBorder="1" applyAlignment="1">
      <alignment horizontal="center" vertical="top"/>
    </xf>
    <xf numFmtId="0" fontId="0" fillId="3" borderId="16" xfId="0" applyFill="1" applyBorder="1" applyAlignment="1">
      <alignment horizontal="center" vertical="center"/>
    </xf>
    <xf numFmtId="0" fontId="0" fillId="3" borderId="7" xfId="0" applyFill="1" applyBorder="1" applyAlignment="1">
      <alignment horizontal="center" vertical="center"/>
    </xf>
    <xf numFmtId="0" fontId="2" fillId="0" borderId="3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0" fillId="0" borderId="35"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43" xfId="0" applyFill="1" applyBorder="1" applyAlignment="1">
      <alignment horizontal="center" vertical="center" wrapText="1"/>
    </xf>
    <xf numFmtId="0" fontId="2" fillId="0" borderId="32" xfId="0" applyFont="1" applyFill="1" applyBorder="1" applyAlignment="1">
      <alignment horizontal="center" vertical="center"/>
    </xf>
    <xf numFmtId="0" fontId="2" fillId="0" borderId="36" xfId="0" applyFont="1" applyFill="1" applyBorder="1" applyAlignment="1">
      <alignment horizontal="center" vertical="center"/>
    </xf>
    <xf numFmtId="0" fontId="4" fillId="0" borderId="19" xfId="0" applyFont="1" applyBorder="1" applyAlignment="1">
      <alignment horizontal="center" vertical="center"/>
    </xf>
    <xf numFmtId="0" fontId="4" fillId="0" borderId="22" xfId="0" applyFont="1" applyBorder="1" applyAlignment="1">
      <alignment horizontal="center" vertical="center"/>
    </xf>
    <xf numFmtId="0" fontId="4" fillId="0" borderId="44" xfId="0" applyFont="1" applyBorder="1" applyAlignment="1">
      <alignment horizontal="center" vertical="center"/>
    </xf>
    <xf numFmtId="0" fontId="2" fillId="0" borderId="37" xfId="0" applyFont="1" applyBorder="1" applyAlignment="1">
      <alignment horizontal="center" vertical="center" wrapText="1"/>
    </xf>
    <xf numFmtId="0" fontId="2" fillId="0" borderId="2" xfId="0" applyFont="1" applyFill="1" applyBorder="1" applyAlignment="1">
      <alignment horizontal="center" vertical="center" wrapText="1"/>
    </xf>
    <xf numFmtId="0" fontId="3" fillId="0" borderId="21" xfId="0" applyFont="1" applyFill="1" applyBorder="1" applyAlignment="1">
      <alignment horizontal="center" vertical="center"/>
    </xf>
    <xf numFmtId="0" fontId="3" fillId="0" borderId="6" xfId="0" applyFont="1" applyFill="1" applyBorder="1" applyAlignment="1">
      <alignment horizontal="center" vertical="center"/>
    </xf>
    <xf numFmtId="0" fontId="2" fillId="3" borderId="7" xfId="0" applyFont="1" applyFill="1" applyBorder="1" applyAlignment="1">
      <alignment horizontal="center" vertical="center"/>
    </xf>
    <xf numFmtId="0" fontId="6" fillId="2" borderId="43" xfId="0" applyFont="1" applyFill="1" applyBorder="1" applyAlignment="1">
      <alignment horizontal="center"/>
    </xf>
    <xf numFmtId="0" fontId="0" fillId="2" borderId="43" xfId="0" applyFill="1" applyBorder="1" applyAlignment="1">
      <alignment horizontal="center"/>
    </xf>
    <xf numFmtId="0" fontId="3" fillId="2" borderId="43" xfId="0" applyFont="1" applyFill="1" applyBorder="1" applyAlignment="1">
      <alignment horizontal="center" vertical="center"/>
    </xf>
    <xf numFmtId="0" fontId="3" fillId="0" borderId="43" xfId="0" applyFont="1" applyBorder="1" applyAlignment="1"/>
    <xf numFmtId="0" fontId="3" fillId="0" borderId="6"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8"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7" xfId="0" applyFill="1" applyBorder="1" applyAlignment="1">
      <alignment horizontal="center" vertical="center" wrapText="1"/>
    </xf>
    <xf numFmtId="0" fontId="0" fillId="3" borderId="16" xfId="0" applyFill="1" applyBorder="1" applyAlignment="1">
      <alignment horizontal="center" vertical="top" wrapText="1"/>
    </xf>
    <xf numFmtId="0" fontId="0" fillId="3" borderId="17" xfId="0" applyFill="1" applyBorder="1" applyAlignment="1">
      <alignment horizontal="center" vertical="top"/>
    </xf>
    <xf numFmtId="0" fontId="0" fillId="3" borderId="7" xfId="0" applyFill="1" applyBorder="1" applyAlignment="1">
      <alignment horizontal="center" vertical="top"/>
    </xf>
    <xf numFmtId="0" fontId="8" fillId="2" borderId="23"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1" xfId="0" applyFont="1" applyFill="1" applyBorder="1" applyAlignment="1">
      <alignment horizontal="center" vertical="center"/>
    </xf>
    <xf numFmtId="0" fontId="5" fillId="2" borderId="46" xfId="0" applyFont="1" applyFill="1" applyBorder="1" applyAlignment="1">
      <alignment horizontal="center"/>
    </xf>
    <xf numFmtId="0" fontId="3" fillId="2" borderId="48" xfId="0" applyFont="1" applyFill="1" applyBorder="1" applyAlignment="1"/>
    <xf numFmtId="0" fontId="3" fillId="2" borderId="44" xfId="0" applyFont="1" applyFill="1" applyBorder="1" applyAlignment="1"/>
    <xf numFmtId="0" fontId="3" fillId="2" borderId="24" xfId="0" applyFont="1" applyFill="1" applyBorder="1" applyAlignment="1">
      <alignment horizontal="center"/>
    </xf>
    <xf numFmtId="0" fontId="3" fillId="2" borderId="0" xfId="0" applyFont="1" applyFill="1" applyBorder="1" applyAlignment="1">
      <alignment horizontal="center"/>
    </xf>
    <xf numFmtId="0" fontId="3" fillId="2" borderId="13" xfId="0" applyFont="1" applyFill="1" applyBorder="1" applyAlignment="1">
      <alignment horizontal="center"/>
    </xf>
    <xf numFmtId="0" fontId="3" fillId="2" borderId="26" xfId="0" applyFont="1" applyFill="1" applyBorder="1" applyAlignment="1">
      <alignment horizontal="center"/>
    </xf>
    <xf numFmtId="0" fontId="3" fillId="2" borderId="1" xfId="0" applyFont="1" applyFill="1" applyBorder="1" applyAlignment="1">
      <alignment horizontal="center"/>
    </xf>
    <xf numFmtId="0" fontId="3" fillId="2" borderId="8" xfId="0" applyFont="1" applyFill="1" applyBorder="1" applyAlignment="1">
      <alignment horizontal="center"/>
    </xf>
    <xf numFmtId="0" fontId="2" fillId="0" borderId="27" xfId="1" applyFont="1" applyFill="1" applyBorder="1" applyAlignment="1">
      <alignment horizontal="center" vertical="center" wrapText="1"/>
    </xf>
    <xf numFmtId="0" fontId="2" fillId="0" borderId="28" xfId="1" applyFont="1" applyFill="1" applyBorder="1" applyAlignment="1">
      <alignment horizontal="center" vertical="center" wrapText="1"/>
    </xf>
    <xf numFmtId="0" fontId="2" fillId="0" borderId="29" xfId="1" applyFont="1" applyFill="1" applyBorder="1" applyAlignment="1">
      <alignment horizontal="center" vertical="center" wrapText="1"/>
    </xf>
    <xf numFmtId="0" fontId="2" fillId="0" borderId="5" xfId="1" applyFont="1" applyFill="1" applyBorder="1" applyAlignment="1">
      <alignment horizontal="center" vertical="center" wrapText="1"/>
    </xf>
    <xf numFmtId="0" fontId="2" fillId="0" borderId="14" xfId="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7" xfId="0" applyFont="1" applyBorder="1" applyAlignment="1">
      <alignment horizontal="center" vertical="center" wrapText="1"/>
    </xf>
    <xf numFmtId="0" fontId="5" fillId="2" borderId="23" xfId="0" applyFont="1" applyFill="1" applyBorder="1" applyAlignment="1">
      <alignment horizontal="center" vertical="center"/>
    </xf>
    <xf numFmtId="0" fontId="4" fillId="0" borderId="35" xfId="0" applyFont="1" applyBorder="1" applyAlignment="1">
      <alignment horizontal="center" vertical="center" wrapText="1"/>
    </xf>
    <xf numFmtId="0" fontId="4" fillId="0" borderId="43" xfId="0" applyFont="1" applyBorder="1" applyAlignment="1">
      <alignment horizontal="center" vertical="center" wrapText="1"/>
    </xf>
    <xf numFmtId="0" fontId="2" fillId="0" borderId="51" xfId="0" applyFont="1" applyFill="1" applyBorder="1" applyAlignment="1">
      <alignment horizontal="center" vertical="center" wrapText="1"/>
    </xf>
    <xf numFmtId="0" fontId="2" fillId="0" borderId="54"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56" xfId="0" applyFont="1" applyBorder="1" applyAlignment="1">
      <alignment horizontal="center" vertical="center" wrapText="1"/>
    </xf>
    <xf numFmtId="0" fontId="0" fillId="0" borderId="21" xfId="0" applyFill="1" applyBorder="1" applyAlignment="1">
      <alignment horizontal="center" vertical="center" wrapText="1"/>
    </xf>
    <xf numFmtId="0" fontId="0" fillId="0" borderId="6" xfId="0" applyFill="1" applyBorder="1" applyAlignment="1">
      <alignment horizontal="center" vertical="center" wrapText="1"/>
    </xf>
    <xf numFmtId="0" fontId="4" fillId="0" borderId="17" xfId="0" applyFont="1" applyBorder="1" applyAlignment="1">
      <alignment horizontal="center"/>
    </xf>
    <xf numFmtId="0" fontId="4" fillId="0" borderId="7" xfId="0" applyFont="1" applyBorder="1" applyAlignment="1">
      <alignment horizontal="center"/>
    </xf>
    <xf numFmtId="0" fontId="0" fillId="0" borderId="14" xfId="0" applyBorder="1" applyAlignment="1">
      <alignment horizontal="center" vertical="center" wrapText="1"/>
    </xf>
    <xf numFmtId="0" fontId="0" fillId="0" borderId="9" xfId="0" applyBorder="1" applyAlignment="1">
      <alignment horizontal="center" vertical="center" wrapText="1"/>
    </xf>
    <xf numFmtId="0" fontId="2" fillId="0" borderId="59" xfId="0" applyFont="1" applyBorder="1" applyAlignment="1">
      <alignment horizontal="center" vertical="center" wrapText="1"/>
    </xf>
    <xf numFmtId="0" fontId="2" fillId="0" borderId="11"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31" xfId="0" applyFont="1" applyBorder="1" applyAlignment="1">
      <alignment horizontal="left" vertical="center" wrapText="1"/>
    </xf>
    <xf numFmtId="0" fontId="2" fillId="0" borderId="12" xfId="0" applyFont="1" applyBorder="1" applyAlignment="1">
      <alignment horizontal="left" vertical="center" wrapText="1"/>
    </xf>
    <xf numFmtId="0" fontId="2" fillId="0" borderId="35" xfId="0" applyFont="1" applyBorder="1" applyAlignment="1">
      <alignment horizontal="left" vertical="center" wrapText="1"/>
    </xf>
    <xf numFmtId="0" fontId="2" fillId="0" borderId="43" xfId="0" applyFont="1" applyBorder="1" applyAlignment="1">
      <alignment horizontal="left" vertical="center" wrapText="1"/>
    </xf>
    <xf numFmtId="0" fontId="0" fillId="2" borderId="3" xfId="0" applyFill="1" applyBorder="1" applyAlignment="1">
      <alignment horizontal="center" vertical="center"/>
    </xf>
    <xf numFmtId="0" fontId="0" fillId="2" borderId="17" xfId="0" applyFill="1" applyBorder="1" applyAlignment="1">
      <alignment horizontal="center" vertical="center"/>
    </xf>
    <xf numFmtId="0" fontId="0" fillId="0" borderId="17" xfId="0" applyBorder="1" applyAlignment="1">
      <alignment horizontal="center" vertical="center"/>
    </xf>
    <xf numFmtId="0" fontId="0" fillId="0" borderId="7" xfId="0" applyBorder="1" applyAlignment="1">
      <alignment horizontal="center" vertical="center"/>
    </xf>
    <xf numFmtId="0" fontId="2" fillId="0" borderId="3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17" xfId="0" applyFont="1" applyBorder="1" applyAlignment="1">
      <alignment horizontal="left" vertical="center" wrapText="1"/>
    </xf>
    <xf numFmtId="0" fontId="2" fillId="0" borderId="7" xfId="0" applyFont="1" applyBorder="1" applyAlignment="1">
      <alignment horizontal="left" vertical="center" wrapText="1"/>
    </xf>
    <xf numFmtId="0" fontId="2" fillId="0" borderId="7" xfId="0" applyFont="1" applyFill="1" applyBorder="1" applyAlignment="1">
      <alignment horizontal="center" vertical="center"/>
    </xf>
    <xf numFmtId="0" fontId="4" fillId="0" borderId="35" xfId="0" applyFont="1" applyBorder="1" applyAlignment="1">
      <alignment horizontal="center"/>
    </xf>
    <xf numFmtId="0" fontId="4" fillId="0" borderId="43" xfId="0" applyFont="1" applyBorder="1" applyAlignment="1">
      <alignment horizontal="center"/>
    </xf>
    <xf numFmtId="0" fontId="2" fillId="0" borderId="65" xfId="0" applyFont="1" applyFill="1" applyBorder="1" applyAlignment="1">
      <alignment horizontal="left" vertical="center" wrapText="1"/>
    </xf>
    <xf numFmtId="0" fontId="2" fillId="0" borderId="65" xfId="0" applyFont="1" applyFill="1" applyBorder="1" applyAlignment="1">
      <alignment horizontal="center" vertical="center"/>
    </xf>
    <xf numFmtId="0" fontId="2" fillId="0" borderId="6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54" xfId="0" applyFont="1" applyFill="1" applyBorder="1" applyAlignment="1">
      <alignment horizontal="center"/>
    </xf>
  </cellXfs>
  <cellStyles count="2">
    <cellStyle name="Normale" xfId="0" builtinId="0"/>
    <cellStyle name="Normale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8"/>
  <sheetViews>
    <sheetView tabSelected="1" zoomScale="90" zoomScaleNormal="90" zoomScaleSheetLayoutView="100" zoomScalePageLayoutView="90" workbookViewId="0">
      <selection activeCell="A2" sqref="A2:F2"/>
    </sheetView>
  </sheetViews>
  <sheetFormatPr defaultRowHeight="15" x14ac:dyDescent="0.25"/>
  <cols>
    <col min="1" max="1" width="37.85546875" customWidth="1"/>
    <col min="2" max="2" width="40.140625" customWidth="1"/>
    <col min="3" max="3" width="34.5703125" style="72" customWidth="1"/>
    <col min="4" max="4" width="34.5703125" customWidth="1"/>
    <col min="5" max="5" width="24.5703125" customWidth="1"/>
    <col min="6" max="6" width="46.85546875" customWidth="1"/>
    <col min="7" max="7" width="15.5703125" customWidth="1"/>
  </cols>
  <sheetData>
    <row r="1" spans="1:7" ht="15.75" thickBot="1" x14ac:dyDescent="0.3"/>
    <row r="2" spans="1:7" ht="30.75" customHeight="1" thickBot="1" x14ac:dyDescent="0.3">
      <c r="A2" s="108" t="s">
        <v>114</v>
      </c>
      <c r="B2" s="109"/>
      <c r="C2" s="109"/>
      <c r="D2" s="109"/>
      <c r="E2" s="109"/>
      <c r="F2" s="110"/>
      <c r="G2" s="1"/>
    </row>
    <row r="3" spans="1:7" ht="30" customHeight="1" thickBot="1" x14ac:dyDescent="0.3">
      <c r="A3" s="87" t="s">
        <v>0</v>
      </c>
      <c r="B3" s="83" t="s">
        <v>1</v>
      </c>
      <c r="C3" s="83" t="s">
        <v>109</v>
      </c>
      <c r="D3" s="84" t="s">
        <v>2</v>
      </c>
      <c r="E3" s="85" t="s">
        <v>3</v>
      </c>
      <c r="F3" s="86" t="s">
        <v>4</v>
      </c>
      <c r="G3" s="1"/>
    </row>
    <row r="4" spans="1:7" ht="16.5" customHeight="1" x14ac:dyDescent="0.25">
      <c r="A4" s="117" t="s">
        <v>101</v>
      </c>
      <c r="B4" s="120" t="s">
        <v>104</v>
      </c>
      <c r="C4" s="122">
        <v>200</v>
      </c>
      <c r="D4" s="124">
        <v>20</v>
      </c>
      <c r="E4" s="126" t="s">
        <v>5</v>
      </c>
      <c r="F4" s="128" t="s">
        <v>102</v>
      </c>
      <c r="G4" s="1"/>
    </row>
    <row r="5" spans="1:7" ht="16.5" customHeight="1" x14ac:dyDescent="0.25">
      <c r="A5" s="118"/>
      <c r="B5" s="121"/>
      <c r="C5" s="123"/>
      <c r="D5" s="125"/>
      <c r="E5" s="127"/>
      <c r="F5" s="129"/>
      <c r="G5" s="1"/>
    </row>
    <row r="6" spans="1:7" ht="16.5" customHeight="1" x14ac:dyDescent="0.25">
      <c r="A6" s="119"/>
      <c r="B6" s="130" t="s">
        <v>103</v>
      </c>
      <c r="C6" s="131">
        <v>20</v>
      </c>
      <c r="D6" s="132">
        <v>0</v>
      </c>
      <c r="E6" s="127"/>
      <c r="F6" s="129"/>
      <c r="G6" s="1"/>
    </row>
    <row r="7" spans="1:7" ht="16.5" customHeight="1" x14ac:dyDescent="0.25">
      <c r="A7" s="119"/>
      <c r="B7" s="121"/>
      <c r="C7" s="123"/>
      <c r="D7" s="125"/>
      <c r="E7" s="127"/>
      <c r="F7" s="129"/>
      <c r="G7" s="1"/>
    </row>
    <row r="8" spans="1:7" ht="16.5" customHeight="1" x14ac:dyDescent="0.25">
      <c r="A8" s="119"/>
      <c r="B8" s="111" t="s">
        <v>6</v>
      </c>
      <c r="C8" s="113"/>
      <c r="D8" s="114"/>
      <c r="E8" s="127"/>
      <c r="F8" s="129"/>
      <c r="G8" s="1"/>
    </row>
    <row r="9" spans="1:7" ht="16.5" customHeight="1" thickBot="1" x14ac:dyDescent="0.3">
      <c r="A9" s="119"/>
      <c r="B9" s="112"/>
      <c r="C9" s="115"/>
      <c r="D9" s="116"/>
      <c r="E9" s="127"/>
      <c r="F9" s="129"/>
      <c r="G9" s="1"/>
    </row>
    <row r="10" spans="1:7" x14ac:dyDescent="0.25">
      <c r="A10" s="133" t="s">
        <v>7</v>
      </c>
      <c r="B10" s="120" t="s">
        <v>105</v>
      </c>
      <c r="C10" s="122">
        <v>130</v>
      </c>
      <c r="D10" s="178">
        <v>14</v>
      </c>
      <c r="E10" s="126" t="s">
        <v>5</v>
      </c>
      <c r="F10" s="128" t="s">
        <v>8</v>
      </c>
      <c r="G10" s="151"/>
    </row>
    <row r="11" spans="1:7" x14ac:dyDescent="0.25">
      <c r="A11" s="174"/>
      <c r="B11" s="177"/>
      <c r="C11" s="153"/>
      <c r="D11" s="179"/>
      <c r="E11" s="127"/>
      <c r="F11" s="129"/>
      <c r="G11" s="151"/>
    </row>
    <row r="12" spans="1:7" x14ac:dyDescent="0.25">
      <c r="A12" s="175"/>
      <c r="B12" s="130" t="s">
        <v>9</v>
      </c>
      <c r="C12" s="131"/>
      <c r="D12" s="164">
        <v>24</v>
      </c>
      <c r="E12" s="127"/>
      <c r="F12" s="129"/>
      <c r="G12" s="2"/>
    </row>
    <row r="13" spans="1:7" x14ac:dyDescent="0.25">
      <c r="A13" s="175"/>
      <c r="B13" s="163"/>
      <c r="C13" s="103"/>
      <c r="D13" s="165"/>
      <c r="E13" s="127"/>
      <c r="F13" s="129"/>
      <c r="G13" s="2"/>
    </row>
    <row r="14" spans="1:7" x14ac:dyDescent="0.25">
      <c r="A14" s="175"/>
      <c r="B14" s="130" t="s">
        <v>10</v>
      </c>
      <c r="C14" s="166"/>
      <c r="D14" s="167"/>
      <c r="E14" s="127"/>
      <c r="F14" s="129"/>
      <c r="G14" s="2"/>
    </row>
    <row r="15" spans="1:7" x14ac:dyDescent="0.25">
      <c r="A15" s="175"/>
      <c r="B15" s="163"/>
      <c r="C15" s="168"/>
      <c r="D15" s="169"/>
      <c r="E15" s="127"/>
      <c r="F15" s="129"/>
      <c r="G15" s="2"/>
    </row>
    <row r="16" spans="1:7" x14ac:dyDescent="0.25">
      <c r="A16" s="175"/>
      <c r="B16" s="172" t="s">
        <v>6</v>
      </c>
      <c r="C16" s="168"/>
      <c r="D16" s="169"/>
      <c r="E16" s="127"/>
      <c r="F16" s="129"/>
      <c r="G16" s="2"/>
    </row>
    <row r="17" spans="1:7" ht="15.75" thickBot="1" x14ac:dyDescent="0.3">
      <c r="A17" s="176"/>
      <c r="B17" s="173"/>
      <c r="C17" s="170"/>
      <c r="D17" s="171"/>
      <c r="E17" s="180"/>
      <c r="F17" s="181"/>
      <c r="G17" s="2"/>
    </row>
    <row r="18" spans="1:7" x14ac:dyDescent="0.25">
      <c r="A18" s="182" t="s">
        <v>11</v>
      </c>
      <c r="B18" s="120" t="s">
        <v>106</v>
      </c>
      <c r="C18" s="122">
        <v>241</v>
      </c>
      <c r="D18" s="184">
        <v>27</v>
      </c>
      <c r="E18" s="186" t="s">
        <v>13</v>
      </c>
      <c r="F18" s="128" t="s">
        <v>14</v>
      </c>
      <c r="G18" s="151"/>
    </row>
    <row r="19" spans="1:7" x14ac:dyDescent="0.25">
      <c r="A19" s="182"/>
      <c r="B19" s="163"/>
      <c r="C19" s="103"/>
      <c r="D19" s="185"/>
      <c r="E19" s="186"/>
      <c r="F19" s="129"/>
      <c r="G19" s="151"/>
    </row>
    <row r="20" spans="1:7" x14ac:dyDescent="0.25">
      <c r="A20" s="183"/>
      <c r="B20" s="130" t="s">
        <v>15</v>
      </c>
      <c r="C20" s="131">
        <v>30</v>
      </c>
      <c r="D20" s="114"/>
      <c r="E20" s="127"/>
      <c r="F20" s="129"/>
      <c r="G20" s="2"/>
    </row>
    <row r="21" spans="1:7" x14ac:dyDescent="0.25">
      <c r="A21" s="183"/>
      <c r="B21" s="152"/>
      <c r="C21" s="153"/>
      <c r="D21" s="154"/>
      <c r="E21" s="127"/>
      <c r="F21" s="129"/>
      <c r="G21" s="2"/>
    </row>
    <row r="22" spans="1:7" x14ac:dyDescent="0.25">
      <c r="A22" s="183"/>
      <c r="B22" s="130" t="s">
        <v>10</v>
      </c>
      <c r="C22" s="155"/>
      <c r="D22" s="156"/>
      <c r="E22" s="127"/>
      <c r="F22" s="129"/>
      <c r="G22" s="2"/>
    </row>
    <row r="23" spans="1:7" x14ac:dyDescent="0.25">
      <c r="A23" s="183"/>
      <c r="B23" s="121"/>
      <c r="C23" s="157"/>
      <c r="D23" s="158"/>
      <c r="E23" s="127"/>
      <c r="F23" s="129"/>
      <c r="G23" s="2"/>
    </row>
    <row r="24" spans="1:7" x14ac:dyDescent="0.25">
      <c r="A24" s="183"/>
      <c r="B24" s="130" t="s">
        <v>6</v>
      </c>
      <c r="C24" s="157"/>
      <c r="D24" s="158"/>
      <c r="E24" s="127"/>
      <c r="F24" s="129"/>
      <c r="G24" s="2"/>
    </row>
    <row r="25" spans="1:7" ht="15.75" thickBot="1" x14ac:dyDescent="0.3">
      <c r="A25" s="183"/>
      <c r="B25" s="160"/>
      <c r="C25" s="157"/>
      <c r="D25" s="159"/>
      <c r="E25" s="127"/>
      <c r="F25" s="129"/>
      <c r="G25" s="2"/>
    </row>
    <row r="26" spans="1:7" x14ac:dyDescent="0.25">
      <c r="A26" s="191" t="s">
        <v>16</v>
      </c>
      <c r="B26" s="120" t="s">
        <v>12</v>
      </c>
      <c r="C26" s="122">
        <v>87</v>
      </c>
      <c r="D26" s="188">
        <v>9</v>
      </c>
      <c r="E26" s="126" t="s">
        <v>13</v>
      </c>
      <c r="F26" s="128" t="s">
        <v>17</v>
      </c>
      <c r="G26" s="2"/>
    </row>
    <row r="27" spans="1:7" x14ac:dyDescent="0.25">
      <c r="A27" s="192"/>
      <c r="B27" s="152"/>
      <c r="C27" s="153"/>
      <c r="D27" s="189"/>
      <c r="E27" s="127"/>
      <c r="F27" s="129"/>
      <c r="G27" s="2"/>
    </row>
    <row r="28" spans="1:7" x14ac:dyDescent="0.25">
      <c r="A28" s="192"/>
      <c r="B28" s="152"/>
      <c r="C28" s="153"/>
      <c r="D28" s="189"/>
      <c r="E28" s="127"/>
      <c r="F28" s="129"/>
      <c r="G28" s="2"/>
    </row>
    <row r="29" spans="1:7" x14ac:dyDescent="0.25">
      <c r="A29" s="192"/>
      <c r="B29" s="152"/>
      <c r="C29" s="153"/>
      <c r="D29" s="189"/>
      <c r="E29" s="127"/>
      <c r="F29" s="129"/>
      <c r="G29" s="2"/>
    </row>
    <row r="30" spans="1:7" x14ac:dyDescent="0.25">
      <c r="A30" s="192"/>
      <c r="B30" s="152"/>
      <c r="C30" s="153"/>
      <c r="D30" s="189"/>
      <c r="E30" s="127"/>
      <c r="F30" s="129"/>
      <c r="G30" s="2"/>
    </row>
    <row r="31" spans="1:7" x14ac:dyDescent="0.25">
      <c r="A31" s="192"/>
      <c r="B31" s="152"/>
      <c r="C31" s="153"/>
      <c r="D31" s="189"/>
      <c r="E31" s="127"/>
      <c r="F31" s="129"/>
      <c r="G31" s="2"/>
    </row>
    <row r="32" spans="1:7" ht="15.75" thickBot="1" x14ac:dyDescent="0.3">
      <c r="A32" s="193"/>
      <c r="B32" s="194"/>
      <c r="C32" s="187"/>
      <c r="D32" s="190"/>
      <c r="E32" s="180"/>
      <c r="F32" s="181"/>
      <c r="G32" s="2"/>
    </row>
    <row r="33" spans="1:7" ht="15.75" x14ac:dyDescent="0.25">
      <c r="A33" s="213" t="s">
        <v>18</v>
      </c>
      <c r="B33" s="3" t="s">
        <v>15</v>
      </c>
      <c r="C33" s="82">
        <v>20</v>
      </c>
      <c r="D33" s="135"/>
      <c r="E33" s="218" t="s">
        <v>13</v>
      </c>
      <c r="F33" s="142" t="s">
        <v>107</v>
      </c>
      <c r="G33" s="15"/>
    </row>
    <row r="34" spans="1:7" ht="15.75" x14ac:dyDescent="0.25">
      <c r="A34" s="214"/>
      <c r="B34" s="5" t="s">
        <v>20</v>
      </c>
      <c r="C34" s="22">
        <v>14</v>
      </c>
      <c r="D34" s="136"/>
      <c r="E34" s="219"/>
      <c r="F34" s="223"/>
      <c r="G34" s="2"/>
    </row>
    <row r="35" spans="1:7" ht="15.75" x14ac:dyDescent="0.25">
      <c r="A35" s="215"/>
      <c r="B35" s="5" t="s">
        <v>21</v>
      </c>
      <c r="C35" s="60">
        <v>2</v>
      </c>
      <c r="D35" s="136"/>
      <c r="E35" s="220"/>
      <c r="F35" s="143"/>
      <c r="G35" s="2"/>
    </row>
    <row r="36" spans="1:7" ht="15.75" x14ac:dyDescent="0.25">
      <c r="A36" s="215"/>
      <c r="B36" s="5" t="s">
        <v>22</v>
      </c>
      <c r="C36" s="22">
        <v>9</v>
      </c>
      <c r="D36" s="136"/>
      <c r="E36" s="220"/>
      <c r="F36" s="143"/>
      <c r="G36" s="2"/>
    </row>
    <row r="37" spans="1:7" ht="15.75" x14ac:dyDescent="0.25">
      <c r="A37" s="215"/>
      <c r="B37" s="5" t="s">
        <v>23</v>
      </c>
      <c r="C37" s="22">
        <v>9</v>
      </c>
      <c r="D37" s="136"/>
      <c r="E37" s="220"/>
      <c r="F37" s="143"/>
      <c r="G37" s="2"/>
    </row>
    <row r="38" spans="1:7" ht="15.75" x14ac:dyDescent="0.25">
      <c r="A38" s="215"/>
      <c r="B38" s="5" t="s">
        <v>81</v>
      </c>
      <c r="C38" s="22">
        <v>6</v>
      </c>
      <c r="D38" s="150"/>
      <c r="E38" s="220"/>
      <c r="F38" s="143"/>
      <c r="G38" s="2"/>
    </row>
    <row r="39" spans="1:7" ht="15.75" x14ac:dyDescent="0.25">
      <c r="A39" s="216"/>
      <c r="B39" s="7" t="s">
        <v>26</v>
      </c>
      <c r="C39" s="203"/>
      <c r="D39" s="81">
        <v>9</v>
      </c>
      <c r="E39" s="221"/>
      <c r="F39" s="144"/>
      <c r="G39" s="2"/>
    </row>
    <row r="40" spans="1:7" ht="16.5" thickBot="1" x14ac:dyDescent="0.3">
      <c r="A40" s="216"/>
      <c r="B40" s="9" t="s">
        <v>27</v>
      </c>
      <c r="C40" s="227"/>
      <c r="D40" s="10">
        <v>5</v>
      </c>
      <c r="E40" s="221"/>
      <c r="F40" s="144"/>
      <c r="G40" s="2"/>
    </row>
    <row r="41" spans="1:7" ht="16.5" thickBot="1" x14ac:dyDescent="0.3">
      <c r="A41" s="216"/>
      <c r="B41" s="11" t="s">
        <v>28</v>
      </c>
      <c r="C41" s="61">
        <f>SUM(C33:C38)</f>
        <v>60</v>
      </c>
      <c r="D41" s="12">
        <f>SUM(D33:D40)</f>
        <v>14</v>
      </c>
      <c r="E41" s="221"/>
      <c r="F41" s="144"/>
      <c r="G41" s="2"/>
    </row>
    <row r="42" spans="1:7" ht="15.75" x14ac:dyDescent="0.25">
      <c r="A42" s="216"/>
      <c r="B42" s="7" t="s">
        <v>9</v>
      </c>
      <c r="C42" s="80"/>
      <c r="D42" s="81">
        <v>24</v>
      </c>
      <c r="E42" s="221"/>
      <c r="F42" s="144"/>
      <c r="G42" s="2"/>
    </row>
    <row r="43" spans="1:7" ht="16.5" thickBot="1" x14ac:dyDescent="0.3">
      <c r="A43" s="217"/>
      <c r="B43" s="13" t="s">
        <v>6</v>
      </c>
      <c r="C43" s="228"/>
      <c r="D43" s="229"/>
      <c r="E43" s="222"/>
      <c r="F43" s="145"/>
      <c r="G43" s="2"/>
    </row>
    <row r="44" spans="1:7" ht="19.5" customHeight="1" x14ac:dyDescent="0.25">
      <c r="A44" s="133" t="s">
        <v>29</v>
      </c>
      <c r="B44" s="89" t="s">
        <v>30</v>
      </c>
      <c r="C44" s="82">
        <v>22</v>
      </c>
      <c r="D44" s="135"/>
      <c r="E44" s="138" t="s">
        <v>5</v>
      </c>
      <c r="F44" s="142" t="s">
        <v>108</v>
      </c>
      <c r="G44" s="2"/>
    </row>
    <row r="45" spans="1:7" ht="15" customHeight="1" x14ac:dyDescent="0.25">
      <c r="A45" s="118"/>
      <c r="B45" s="78" t="s">
        <v>19</v>
      </c>
      <c r="C45" s="22">
        <v>9</v>
      </c>
      <c r="D45" s="136"/>
      <c r="E45" s="139"/>
      <c r="F45" s="143"/>
      <c r="G45" s="2"/>
    </row>
    <row r="46" spans="1:7" ht="15" customHeight="1" x14ac:dyDescent="0.25">
      <c r="A46" s="119"/>
      <c r="B46" s="78" t="s">
        <v>31</v>
      </c>
      <c r="C46" s="22">
        <v>12</v>
      </c>
      <c r="D46" s="136"/>
      <c r="E46" s="140"/>
      <c r="F46" s="144"/>
      <c r="G46" s="2"/>
    </row>
    <row r="47" spans="1:7" ht="15" customHeight="1" thickBot="1" x14ac:dyDescent="0.3">
      <c r="A47" s="119"/>
      <c r="B47" s="79" t="s">
        <v>25</v>
      </c>
      <c r="C47" s="18">
        <v>8</v>
      </c>
      <c r="D47" s="136"/>
      <c r="E47" s="140"/>
      <c r="F47" s="144"/>
      <c r="G47" s="2"/>
    </row>
    <row r="48" spans="1:7" ht="15" customHeight="1" x14ac:dyDescent="0.25">
      <c r="A48" s="119"/>
      <c r="B48" s="19" t="s">
        <v>28</v>
      </c>
      <c r="C48" s="88">
        <f>SUM(C44:C47)</f>
        <v>51</v>
      </c>
      <c r="D48" s="136"/>
      <c r="E48" s="140"/>
      <c r="F48" s="144"/>
      <c r="G48" s="2"/>
    </row>
    <row r="49" spans="1:7" ht="15" customHeight="1" x14ac:dyDescent="0.25">
      <c r="A49" s="119"/>
      <c r="B49" s="216"/>
      <c r="C49" s="240"/>
      <c r="D49" s="136"/>
      <c r="E49" s="140"/>
      <c r="F49" s="144"/>
      <c r="G49" s="2"/>
    </row>
    <row r="50" spans="1:7" ht="15" customHeight="1" x14ac:dyDescent="0.25">
      <c r="A50" s="119"/>
      <c r="B50" s="238"/>
      <c r="C50" s="241"/>
      <c r="D50" s="136"/>
      <c r="E50" s="140"/>
      <c r="F50" s="144"/>
      <c r="G50" s="2"/>
    </row>
    <row r="51" spans="1:7" ht="15" customHeight="1" x14ac:dyDescent="0.25">
      <c r="A51" s="119"/>
      <c r="B51" s="238"/>
      <c r="C51" s="241"/>
      <c r="D51" s="136"/>
      <c r="E51" s="140"/>
      <c r="F51" s="144"/>
      <c r="G51" s="2"/>
    </row>
    <row r="52" spans="1:7" ht="23.25" customHeight="1" thickBot="1" x14ac:dyDescent="0.3">
      <c r="A52" s="134"/>
      <c r="B52" s="239"/>
      <c r="C52" s="242"/>
      <c r="D52" s="137"/>
      <c r="E52" s="141"/>
      <c r="F52" s="145"/>
      <c r="G52" s="2"/>
    </row>
    <row r="53" spans="1:7" ht="15.75" x14ac:dyDescent="0.25">
      <c r="A53" s="133" t="s">
        <v>32</v>
      </c>
      <c r="B53" s="7" t="s">
        <v>33</v>
      </c>
      <c r="C53" s="77">
        <f>38+21</f>
        <v>59</v>
      </c>
      <c r="D53" s="135"/>
      <c r="E53" s="122" t="s">
        <v>13</v>
      </c>
      <c r="F53" s="128" t="s">
        <v>34</v>
      </c>
      <c r="G53" s="151"/>
    </row>
    <row r="54" spans="1:7" ht="15.75" x14ac:dyDescent="0.25">
      <c r="A54" s="146"/>
      <c r="B54" s="5" t="s">
        <v>22</v>
      </c>
      <c r="C54" s="22">
        <v>12</v>
      </c>
      <c r="D54" s="136"/>
      <c r="E54" s="153"/>
      <c r="F54" s="129"/>
      <c r="G54" s="151"/>
    </row>
    <row r="55" spans="1:7" ht="15.75" x14ac:dyDescent="0.25">
      <c r="A55" s="146"/>
      <c r="B55" s="5" t="s">
        <v>35</v>
      </c>
      <c r="C55" s="22">
        <v>38</v>
      </c>
      <c r="D55" s="136"/>
      <c r="E55" s="153"/>
      <c r="F55" s="129"/>
      <c r="G55" s="151"/>
    </row>
    <row r="56" spans="1:7" ht="15.75" x14ac:dyDescent="0.25">
      <c r="A56" s="146"/>
      <c r="B56" s="5" t="s">
        <v>24</v>
      </c>
      <c r="C56" s="22">
        <v>5</v>
      </c>
      <c r="D56" s="136"/>
      <c r="E56" s="153"/>
      <c r="F56" s="129"/>
      <c r="G56" s="15"/>
    </row>
    <row r="57" spans="1:7" ht="15.75" x14ac:dyDescent="0.25">
      <c r="A57" s="146"/>
      <c r="B57" s="16" t="s">
        <v>36</v>
      </c>
      <c r="C57" s="55">
        <v>40</v>
      </c>
      <c r="D57" s="150"/>
      <c r="E57" s="153"/>
      <c r="F57" s="129"/>
      <c r="G57" s="15"/>
    </row>
    <row r="58" spans="1:7" ht="15.75" x14ac:dyDescent="0.25">
      <c r="A58" s="146"/>
      <c r="B58" s="5" t="s">
        <v>37</v>
      </c>
      <c r="C58" s="211"/>
      <c r="D58" s="17">
        <v>5</v>
      </c>
      <c r="E58" s="153"/>
      <c r="F58" s="129"/>
      <c r="G58" s="2"/>
    </row>
    <row r="59" spans="1:7" ht="16.5" thickBot="1" x14ac:dyDescent="0.3">
      <c r="A59" s="146"/>
      <c r="B59" s="9" t="s">
        <v>38</v>
      </c>
      <c r="C59" s="212"/>
      <c r="D59" s="18">
        <v>4</v>
      </c>
      <c r="E59" s="153"/>
      <c r="F59" s="129"/>
      <c r="G59" s="2"/>
    </row>
    <row r="60" spans="1:7" ht="16.5" thickBot="1" x14ac:dyDescent="0.3">
      <c r="A60" s="146"/>
      <c r="B60" s="11" t="s">
        <v>28</v>
      </c>
      <c r="C60" s="94">
        <f>SUM(C53:C57)</f>
        <v>154</v>
      </c>
      <c r="D60" s="61">
        <f>SUM(D53:D59)</f>
        <v>9</v>
      </c>
      <c r="E60" s="153"/>
      <c r="F60" s="129"/>
      <c r="G60" s="1"/>
    </row>
    <row r="61" spans="1:7" ht="23.25" customHeight="1" x14ac:dyDescent="0.25">
      <c r="A61" s="146"/>
      <c r="B61" s="20" t="s">
        <v>9</v>
      </c>
      <c r="C61" s="93"/>
      <c r="D61" s="91">
        <v>34</v>
      </c>
      <c r="E61" s="153"/>
      <c r="F61" s="129"/>
      <c r="G61" s="1"/>
    </row>
    <row r="62" spans="1:7" ht="17.25" customHeight="1" thickBot="1" x14ac:dyDescent="0.3">
      <c r="A62" s="147"/>
      <c r="B62" s="21" t="s">
        <v>6</v>
      </c>
      <c r="C62" s="230"/>
      <c r="D62" s="231"/>
      <c r="E62" s="187"/>
      <c r="F62" s="181"/>
      <c r="G62" s="1"/>
    </row>
    <row r="63" spans="1:7" ht="15.75" x14ac:dyDescent="0.25">
      <c r="A63" s="224" t="s">
        <v>39</v>
      </c>
      <c r="B63" s="3" t="s">
        <v>40</v>
      </c>
      <c r="C63" s="54">
        <v>29</v>
      </c>
      <c r="D63" s="202"/>
      <c r="E63" s="126" t="s">
        <v>5</v>
      </c>
      <c r="F63" s="235" t="s">
        <v>89</v>
      </c>
      <c r="G63" s="151"/>
    </row>
    <row r="64" spans="1:7" ht="15.75" x14ac:dyDescent="0.25">
      <c r="A64" s="182"/>
      <c r="B64" s="5" t="s">
        <v>41</v>
      </c>
      <c r="C64" s="22">
        <v>8</v>
      </c>
      <c r="D64" s="203"/>
      <c r="E64" s="186"/>
      <c r="F64" s="236"/>
      <c r="G64" s="151"/>
    </row>
    <row r="65" spans="1:7" ht="15.75" x14ac:dyDescent="0.25">
      <c r="A65" s="182"/>
      <c r="B65" s="5" t="s">
        <v>42</v>
      </c>
      <c r="C65" s="22">
        <v>6</v>
      </c>
      <c r="D65" s="203"/>
      <c r="E65" s="186"/>
      <c r="F65" s="236"/>
      <c r="G65" s="151"/>
    </row>
    <row r="66" spans="1:7" ht="15.75" x14ac:dyDescent="0.25">
      <c r="A66" s="182"/>
      <c r="B66" s="5" t="s">
        <v>43</v>
      </c>
      <c r="C66" s="22">
        <v>24</v>
      </c>
      <c r="D66" s="203"/>
      <c r="E66" s="186"/>
      <c r="F66" s="236"/>
      <c r="G66" s="1"/>
    </row>
    <row r="67" spans="1:7" ht="15.75" x14ac:dyDescent="0.25">
      <c r="A67" s="183"/>
      <c r="B67" s="5" t="s">
        <v>23</v>
      </c>
      <c r="C67" s="22">
        <v>16</v>
      </c>
      <c r="D67" s="204"/>
      <c r="E67" s="233"/>
      <c r="F67" s="236"/>
      <c r="G67" s="1"/>
    </row>
    <row r="68" spans="1:7" ht="15.75" x14ac:dyDescent="0.25">
      <c r="A68" s="183"/>
      <c r="B68" s="5" t="s">
        <v>44</v>
      </c>
      <c r="C68" s="22">
        <v>12</v>
      </c>
      <c r="D68" s="22">
        <v>5</v>
      </c>
      <c r="E68" s="233"/>
      <c r="F68" s="236"/>
      <c r="G68" s="2"/>
    </row>
    <row r="69" spans="1:7" ht="16.5" thickBot="1" x14ac:dyDescent="0.3">
      <c r="A69" s="183"/>
      <c r="B69" s="13" t="s">
        <v>37</v>
      </c>
      <c r="C69" s="62"/>
      <c r="D69" s="14">
        <v>14</v>
      </c>
      <c r="E69" s="233"/>
      <c r="F69" s="236"/>
      <c r="G69" s="1"/>
    </row>
    <row r="70" spans="1:7" ht="15.75" x14ac:dyDescent="0.25">
      <c r="A70" s="183"/>
      <c r="B70" s="23" t="s">
        <v>28</v>
      </c>
      <c r="C70" s="63">
        <f>SUM(C63:C68)</f>
        <v>95</v>
      </c>
      <c r="D70" s="8">
        <f>SUM(D63:D69)</f>
        <v>19</v>
      </c>
      <c r="E70" s="233"/>
      <c r="F70" s="236"/>
      <c r="G70" s="1"/>
    </row>
    <row r="71" spans="1:7" ht="16.5" thickBot="1" x14ac:dyDescent="0.3">
      <c r="A71" s="232"/>
      <c r="B71" s="9" t="s">
        <v>6</v>
      </c>
      <c r="C71" s="148"/>
      <c r="D71" s="149"/>
      <c r="E71" s="234"/>
      <c r="F71" s="237"/>
      <c r="G71" s="1"/>
    </row>
    <row r="72" spans="1:7" ht="16.5" customHeight="1" x14ac:dyDescent="0.25">
      <c r="A72" s="224" t="s">
        <v>45</v>
      </c>
      <c r="B72" s="24" t="s">
        <v>40</v>
      </c>
      <c r="C72" s="56">
        <v>15</v>
      </c>
      <c r="D72" s="208"/>
      <c r="E72" s="126" t="s">
        <v>46</v>
      </c>
      <c r="F72" s="128" t="s">
        <v>111</v>
      </c>
      <c r="G72" s="151"/>
    </row>
    <row r="73" spans="1:7" ht="16.5" customHeight="1" x14ac:dyDescent="0.25">
      <c r="A73" s="225"/>
      <c r="B73" s="25" t="s">
        <v>43</v>
      </c>
      <c r="C73" s="22">
        <v>15</v>
      </c>
      <c r="D73" s="209"/>
      <c r="E73" s="127"/>
      <c r="F73" s="129"/>
      <c r="G73" s="151"/>
    </row>
    <row r="74" spans="1:7" ht="16.5" customHeight="1" x14ac:dyDescent="0.25">
      <c r="A74" s="225"/>
      <c r="B74" s="26" t="s">
        <v>47</v>
      </c>
      <c r="C74" s="22">
        <v>41</v>
      </c>
      <c r="D74" s="209"/>
      <c r="E74" s="127"/>
      <c r="F74" s="129"/>
      <c r="G74" s="2"/>
    </row>
    <row r="75" spans="1:7" ht="16.5" customHeight="1" x14ac:dyDescent="0.25">
      <c r="A75" s="225"/>
      <c r="B75" s="25" t="s">
        <v>50</v>
      </c>
      <c r="C75" s="22">
        <v>20</v>
      </c>
      <c r="D75" s="209"/>
      <c r="E75" s="127"/>
      <c r="F75" s="129"/>
      <c r="G75" s="1"/>
    </row>
    <row r="76" spans="1:7" ht="16.5" customHeight="1" x14ac:dyDescent="0.25">
      <c r="A76" s="225"/>
      <c r="B76" s="27" t="s">
        <v>51</v>
      </c>
      <c r="C76" s="22">
        <v>40</v>
      </c>
      <c r="D76" s="210"/>
      <c r="E76" s="127"/>
      <c r="F76" s="129"/>
      <c r="G76" s="1"/>
    </row>
    <row r="77" spans="1:7" ht="16.5" customHeight="1" x14ac:dyDescent="0.25">
      <c r="A77" s="225"/>
      <c r="B77" s="25" t="s">
        <v>48</v>
      </c>
      <c r="C77" s="22">
        <v>9</v>
      </c>
      <c r="D77" s="6" t="s">
        <v>49</v>
      </c>
      <c r="E77" s="127"/>
      <c r="F77" s="129"/>
      <c r="G77" s="1"/>
    </row>
    <row r="78" spans="1:7" ht="21.75" customHeight="1" thickBot="1" x14ac:dyDescent="0.3">
      <c r="A78" s="226"/>
      <c r="B78" s="28" t="s">
        <v>6</v>
      </c>
      <c r="C78" s="195"/>
      <c r="D78" s="196"/>
      <c r="E78" s="180"/>
      <c r="F78" s="181"/>
      <c r="G78" s="1"/>
    </row>
    <row r="79" spans="1:7" ht="19.5" customHeight="1" x14ac:dyDescent="0.25">
      <c r="A79" s="260" t="s">
        <v>80</v>
      </c>
      <c r="B79" s="46" t="s">
        <v>40</v>
      </c>
      <c r="C79" s="64">
        <v>45</v>
      </c>
      <c r="D79" s="205"/>
      <c r="E79" s="197"/>
      <c r="F79" s="263" t="s">
        <v>95</v>
      </c>
      <c r="G79" s="47"/>
    </row>
    <row r="80" spans="1:7" ht="15.75" x14ac:dyDescent="0.25">
      <c r="A80" s="261"/>
      <c r="B80" s="46" t="s">
        <v>20</v>
      </c>
      <c r="C80" s="64">
        <v>10</v>
      </c>
      <c r="D80" s="206"/>
      <c r="E80" s="197"/>
      <c r="F80" s="264"/>
      <c r="G80" s="47"/>
    </row>
    <row r="81" spans="1:7" ht="15.75" x14ac:dyDescent="0.25">
      <c r="A81" s="261"/>
      <c r="B81" s="48" t="s">
        <v>23</v>
      </c>
      <c r="C81" s="65">
        <v>6</v>
      </c>
      <c r="D81" s="206"/>
      <c r="E81" s="197"/>
      <c r="F81" s="264"/>
      <c r="G81" s="47"/>
    </row>
    <row r="82" spans="1:7" ht="15.75" x14ac:dyDescent="0.25">
      <c r="A82" s="261"/>
      <c r="B82" s="48" t="s">
        <v>22</v>
      </c>
      <c r="C82" s="65">
        <v>3</v>
      </c>
      <c r="D82" s="206"/>
      <c r="E82" s="198"/>
      <c r="F82" s="264"/>
      <c r="G82" s="47"/>
    </row>
    <row r="83" spans="1:7" ht="15.75" x14ac:dyDescent="0.25">
      <c r="A83" s="261"/>
      <c r="B83" s="48" t="s">
        <v>81</v>
      </c>
      <c r="C83" s="65">
        <v>1</v>
      </c>
      <c r="D83" s="207"/>
      <c r="E83" s="198"/>
      <c r="F83" s="264"/>
      <c r="G83" s="47"/>
    </row>
    <row r="84" spans="1:7" ht="15.75" x14ac:dyDescent="0.25">
      <c r="A84" s="261"/>
      <c r="B84" s="49" t="s">
        <v>37</v>
      </c>
      <c r="C84" s="211"/>
      <c r="D84" s="74">
        <v>12</v>
      </c>
      <c r="E84" s="198"/>
      <c r="F84" s="264"/>
      <c r="G84" s="47"/>
    </row>
    <row r="85" spans="1:7" ht="19.5" customHeight="1" thickBot="1" x14ac:dyDescent="0.3">
      <c r="A85" s="261"/>
      <c r="B85" s="48" t="s">
        <v>38</v>
      </c>
      <c r="C85" s="212"/>
      <c r="D85" s="73">
        <v>1</v>
      </c>
      <c r="E85" s="198"/>
      <c r="F85" s="264"/>
      <c r="G85" s="47"/>
    </row>
    <row r="86" spans="1:7" ht="16.5" thickBot="1" x14ac:dyDescent="0.3">
      <c r="A86" s="261"/>
      <c r="B86" s="58" t="s">
        <v>28</v>
      </c>
      <c r="C86" s="96">
        <f>SUM(C79:C85)</f>
        <v>65</v>
      </c>
      <c r="D86" s="67">
        <f>SUM(D79:D85)</f>
        <v>13</v>
      </c>
      <c r="E86" s="198"/>
      <c r="F86" s="264"/>
      <c r="G86" s="47"/>
    </row>
    <row r="87" spans="1:7" x14ac:dyDescent="0.25">
      <c r="A87" s="261"/>
      <c r="C87" s="95"/>
      <c r="E87" s="198"/>
      <c r="F87" s="264"/>
      <c r="G87" s="47"/>
    </row>
    <row r="88" spans="1:7" ht="15.75" x14ac:dyDescent="0.25">
      <c r="A88" s="261"/>
      <c r="B88" s="50" t="s">
        <v>82</v>
      </c>
      <c r="C88" s="64">
        <v>30</v>
      </c>
      <c r="D88" s="73"/>
      <c r="E88" s="198"/>
      <c r="F88" s="264"/>
      <c r="G88" s="47"/>
    </row>
    <row r="89" spans="1:7" ht="17.25" customHeight="1" thickBot="1" x14ac:dyDescent="0.3">
      <c r="A89" s="261"/>
      <c r="B89" s="57" t="s">
        <v>12</v>
      </c>
      <c r="C89" s="66">
        <v>53</v>
      </c>
      <c r="D89" s="75"/>
      <c r="E89" s="198"/>
      <c r="F89" s="264"/>
      <c r="G89" s="47"/>
    </row>
    <row r="90" spans="1:7" ht="18.75" customHeight="1" x14ac:dyDescent="0.25">
      <c r="A90" s="261"/>
      <c r="B90" s="59" t="s">
        <v>83</v>
      </c>
      <c r="C90" s="68"/>
      <c r="D90" s="76">
        <v>16</v>
      </c>
      <c r="E90" s="198"/>
      <c r="F90" s="264"/>
      <c r="G90" s="47"/>
    </row>
    <row r="91" spans="1:7" ht="18.75" customHeight="1" thickBot="1" x14ac:dyDescent="0.3">
      <c r="A91" s="262"/>
      <c r="B91" s="51" t="s">
        <v>6</v>
      </c>
      <c r="C91" s="200"/>
      <c r="D91" s="201"/>
      <c r="E91" s="199"/>
      <c r="F91" s="90"/>
      <c r="G91" s="47"/>
    </row>
    <row r="92" spans="1:7" ht="15.75" x14ac:dyDescent="0.25">
      <c r="A92" s="133" t="s">
        <v>52</v>
      </c>
      <c r="B92" s="29" t="s">
        <v>53</v>
      </c>
      <c r="C92" s="82">
        <v>42</v>
      </c>
      <c r="D92" s="30"/>
      <c r="E92" s="138" t="s">
        <v>13</v>
      </c>
      <c r="F92" s="128" t="s">
        <v>94</v>
      </c>
      <c r="G92" s="1"/>
    </row>
    <row r="93" spans="1:7" ht="15.75" x14ac:dyDescent="0.25">
      <c r="A93" s="118"/>
      <c r="B93" s="5" t="s">
        <v>48</v>
      </c>
      <c r="C93" s="22">
        <v>4</v>
      </c>
      <c r="D93" s="6" t="s">
        <v>54</v>
      </c>
      <c r="E93" s="139"/>
      <c r="F93" s="129"/>
      <c r="G93" s="1"/>
    </row>
    <row r="94" spans="1:7" ht="15.75" x14ac:dyDescent="0.25">
      <c r="A94" s="118"/>
      <c r="B94" s="27" t="s">
        <v>51</v>
      </c>
      <c r="C94" s="22">
        <v>34</v>
      </c>
      <c r="D94" s="31"/>
      <c r="E94" s="139"/>
      <c r="F94" s="129"/>
      <c r="G94" s="1"/>
    </row>
    <row r="95" spans="1:7" ht="15.75" x14ac:dyDescent="0.25">
      <c r="A95" s="118"/>
      <c r="B95" s="27" t="s">
        <v>55</v>
      </c>
      <c r="C95" s="22">
        <v>34</v>
      </c>
      <c r="D95" s="32"/>
      <c r="E95" s="139"/>
      <c r="F95" s="129"/>
      <c r="G95" s="1"/>
    </row>
    <row r="96" spans="1:7" ht="16.5" thickBot="1" x14ac:dyDescent="0.3">
      <c r="A96" s="134"/>
      <c r="B96" s="251"/>
      <c r="C96" s="252"/>
      <c r="D96" s="253"/>
      <c r="E96" s="141"/>
      <c r="F96" s="181"/>
      <c r="G96" s="1"/>
    </row>
    <row r="97" spans="1:7" ht="15.75" x14ac:dyDescent="0.25">
      <c r="A97" s="182" t="s">
        <v>56</v>
      </c>
      <c r="B97" s="33" t="s">
        <v>51</v>
      </c>
      <c r="C97" s="56">
        <v>50</v>
      </c>
      <c r="D97" s="34"/>
      <c r="E97" s="103" t="s">
        <v>5</v>
      </c>
      <c r="F97" s="128" t="s">
        <v>93</v>
      </c>
      <c r="G97" s="1"/>
    </row>
    <row r="98" spans="1:7" ht="15.75" x14ac:dyDescent="0.25">
      <c r="A98" s="183"/>
      <c r="B98" s="27" t="s">
        <v>55</v>
      </c>
      <c r="C98" s="22">
        <v>36</v>
      </c>
      <c r="D98" s="32"/>
      <c r="E98" s="153"/>
      <c r="F98" s="129"/>
      <c r="G98" s="1"/>
    </row>
    <row r="99" spans="1:7" ht="15.75" x14ac:dyDescent="0.25">
      <c r="A99" s="183"/>
      <c r="B99" s="5" t="s">
        <v>57</v>
      </c>
      <c r="C99" s="69"/>
      <c r="D99" s="6" t="s">
        <v>58</v>
      </c>
      <c r="E99" s="153"/>
      <c r="F99" s="129"/>
      <c r="G99" s="1"/>
    </row>
    <row r="100" spans="1:7" x14ac:dyDescent="0.25">
      <c r="A100" s="183"/>
      <c r="B100" s="254"/>
      <c r="C100" s="255"/>
      <c r="D100" s="256"/>
      <c r="E100" s="153"/>
      <c r="F100" s="129"/>
      <c r="G100" s="1"/>
    </row>
    <row r="101" spans="1:7" ht="15.75" thickBot="1" x14ac:dyDescent="0.3">
      <c r="A101" s="232"/>
      <c r="B101" s="257"/>
      <c r="C101" s="258"/>
      <c r="D101" s="259"/>
      <c r="E101" s="187"/>
      <c r="F101" s="181"/>
      <c r="G101" s="1"/>
    </row>
    <row r="102" spans="1:7" ht="15.75" x14ac:dyDescent="0.25">
      <c r="A102" s="133" t="s">
        <v>59</v>
      </c>
      <c r="B102" s="33" t="s">
        <v>51</v>
      </c>
      <c r="C102" s="56">
        <v>41</v>
      </c>
      <c r="D102" s="34"/>
      <c r="E102" s="138" t="s">
        <v>5</v>
      </c>
      <c r="F102" s="142" t="s">
        <v>92</v>
      </c>
      <c r="G102" s="1"/>
    </row>
    <row r="103" spans="1:7" ht="15.75" x14ac:dyDescent="0.25">
      <c r="A103" s="118"/>
      <c r="B103" s="27" t="s">
        <v>55</v>
      </c>
      <c r="C103" s="22">
        <v>39</v>
      </c>
      <c r="D103" s="31"/>
      <c r="E103" s="139"/>
      <c r="F103" s="143"/>
      <c r="G103" s="1"/>
    </row>
    <row r="104" spans="1:7" x14ac:dyDescent="0.25">
      <c r="A104" s="118"/>
      <c r="B104" s="243"/>
      <c r="C104" s="244"/>
      <c r="D104" s="245"/>
      <c r="E104" s="139"/>
      <c r="F104" s="143"/>
      <c r="G104" s="1"/>
    </row>
    <row r="105" spans="1:7" x14ac:dyDescent="0.25">
      <c r="A105" s="118"/>
      <c r="B105" s="246"/>
      <c r="C105" s="247"/>
      <c r="D105" s="248"/>
      <c r="E105" s="139"/>
      <c r="F105" s="143"/>
      <c r="G105" s="1"/>
    </row>
    <row r="106" spans="1:7" ht="15.75" thickBot="1" x14ac:dyDescent="0.3">
      <c r="A106" s="134"/>
      <c r="B106" s="249"/>
      <c r="C106" s="250"/>
      <c r="D106" s="149"/>
      <c r="E106" s="141"/>
      <c r="F106" s="145"/>
      <c r="G106" s="1"/>
    </row>
    <row r="107" spans="1:7" ht="15.75" x14ac:dyDescent="0.25">
      <c r="A107" s="133" t="s">
        <v>60</v>
      </c>
      <c r="B107" s="33" t="s">
        <v>51</v>
      </c>
      <c r="C107" s="56">
        <v>40</v>
      </c>
      <c r="D107" s="4"/>
      <c r="E107" s="138" t="s">
        <v>5</v>
      </c>
      <c r="F107" s="142" t="s">
        <v>91</v>
      </c>
      <c r="G107" s="1"/>
    </row>
    <row r="108" spans="1:7" ht="15.75" x14ac:dyDescent="0.25">
      <c r="A108" s="118"/>
      <c r="B108" s="5" t="s">
        <v>55</v>
      </c>
      <c r="C108" s="22">
        <v>20</v>
      </c>
      <c r="D108" s="5"/>
      <c r="E108" s="139"/>
      <c r="F108" s="143"/>
      <c r="G108" s="1"/>
    </row>
    <row r="109" spans="1:7" x14ac:dyDescent="0.25">
      <c r="A109" s="118"/>
      <c r="B109" s="243"/>
      <c r="C109" s="244"/>
      <c r="D109" s="245"/>
      <c r="E109" s="139"/>
      <c r="F109" s="143"/>
      <c r="G109" s="1"/>
    </row>
    <row r="110" spans="1:7" x14ac:dyDescent="0.25">
      <c r="A110" s="118"/>
      <c r="B110" s="246"/>
      <c r="C110" s="247"/>
      <c r="D110" s="248"/>
      <c r="E110" s="139"/>
      <c r="F110" s="143"/>
      <c r="G110" s="1"/>
    </row>
    <row r="111" spans="1:7" ht="15.75" thickBot="1" x14ac:dyDescent="0.3">
      <c r="A111" s="134"/>
      <c r="B111" s="249"/>
      <c r="C111" s="250"/>
      <c r="D111" s="149"/>
      <c r="E111" s="141"/>
      <c r="F111" s="145"/>
      <c r="G111" s="1"/>
    </row>
    <row r="112" spans="1:7" ht="15.75" x14ac:dyDescent="0.25">
      <c r="A112" s="133" t="s">
        <v>61</v>
      </c>
      <c r="B112" s="33" t="s">
        <v>51</v>
      </c>
      <c r="C112" s="56">
        <v>40</v>
      </c>
      <c r="D112" s="34"/>
      <c r="E112" s="138" t="s">
        <v>5</v>
      </c>
      <c r="F112" s="142" t="s">
        <v>112</v>
      </c>
      <c r="G112" s="1"/>
    </row>
    <row r="113" spans="1:7" x14ac:dyDescent="0.25">
      <c r="A113" s="118"/>
      <c r="B113" s="269"/>
      <c r="C113" s="244"/>
      <c r="D113" s="245"/>
      <c r="E113" s="139"/>
      <c r="F113" s="143"/>
      <c r="G113" s="1"/>
    </row>
    <row r="114" spans="1:7" x14ac:dyDescent="0.25">
      <c r="A114" s="118"/>
      <c r="B114" s="246"/>
      <c r="C114" s="247"/>
      <c r="D114" s="248"/>
      <c r="E114" s="139"/>
      <c r="F114" s="143"/>
      <c r="G114" s="1"/>
    </row>
    <row r="115" spans="1:7" ht="15.75" thickBot="1" x14ac:dyDescent="0.3">
      <c r="A115" s="118"/>
      <c r="B115" s="249"/>
      <c r="C115" s="250"/>
      <c r="D115" s="149"/>
      <c r="E115" s="139"/>
      <c r="F115" s="143"/>
      <c r="G115" s="1"/>
    </row>
    <row r="116" spans="1:7" ht="15.75" x14ac:dyDescent="0.25">
      <c r="A116" s="133" t="s">
        <v>62</v>
      </c>
      <c r="B116" s="33" t="s">
        <v>51</v>
      </c>
      <c r="C116" s="56">
        <v>80</v>
      </c>
      <c r="D116" s="34"/>
      <c r="E116" s="213" t="s">
        <v>63</v>
      </c>
      <c r="F116" s="142" t="s">
        <v>112</v>
      </c>
      <c r="G116" s="35"/>
    </row>
    <row r="117" spans="1:7" x14ac:dyDescent="0.25">
      <c r="A117" s="118"/>
      <c r="B117" s="243"/>
      <c r="C117" s="244"/>
      <c r="D117" s="245"/>
      <c r="E117" s="270"/>
      <c r="F117" s="143"/>
      <c r="G117" s="2"/>
    </row>
    <row r="118" spans="1:7" x14ac:dyDescent="0.25">
      <c r="A118" s="118"/>
      <c r="B118" s="246"/>
      <c r="C118" s="247"/>
      <c r="D118" s="248"/>
      <c r="E118" s="270"/>
      <c r="F118" s="143"/>
      <c r="G118" s="2"/>
    </row>
    <row r="119" spans="1:7" ht="15.75" thickBot="1" x14ac:dyDescent="0.3">
      <c r="A119" s="134"/>
      <c r="B119" s="249"/>
      <c r="C119" s="250"/>
      <c r="D119" s="149"/>
      <c r="E119" s="271"/>
      <c r="F119" s="145"/>
      <c r="G119" s="2"/>
    </row>
    <row r="120" spans="1:7" ht="15.75" x14ac:dyDescent="0.25">
      <c r="A120" s="224" t="s">
        <v>64</v>
      </c>
      <c r="B120" s="33" t="s">
        <v>55</v>
      </c>
      <c r="C120" s="56">
        <v>20</v>
      </c>
      <c r="D120" s="36"/>
      <c r="E120" s="266" t="s">
        <v>5</v>
      </c>
      <c r="F120" s="142" t="s">
        <v>90</v>
      </c>
      <c r="G120" s="35"/>
    </row>
    <row r="121" spans="1:7" x14ac:dyDescent="0.25">
      <c r="A121" s="182"/>
      <c r="B121" s="37"/>
      <c r="C121" s="70"/>
      <c r="D121" s="38"/>
      <c r="E121" s="267"/>
      <c r="F121" s="143"/>
      <c r="G121" s="2"/>
    </row>
    <row r="122" spans="1:7" x14ac:dyDescent="0.25">
      <c r="A122" s="182"/>
      <c r="B122" s="37"/>
      <c r="C122" s="70"/>
      <c r="D122" s="38"/>
      <c r="E122" s="267"/>
      <c r="F122" s="143"/>
      <c r="G122" s="2"/>
    </row>
    <row r="123" spans="1:7" ht="15.75" thickBot="1" x14ac:dyDescent="0.3">
      <c r="A123" s="272"/>
      <c r="B123" s="39"/>
      <c r="C123" s="71"/>
      <c r="D123" s="40"/>
      <c r="E123" s="273"/>
      <c r="F123" s="274"/>
      <c r="G123" s="2"/>
    </row>
    <row r="124" spans="1:7" ht="16.5" thickTop="1" x14ac:dyDescent="0.25">
      <c r="A124" s="182" t="s">
        <v>65</v>
      </c>
      <c r="B124" s="7" t="s">
        <v>66</v>
      </c>
      <c r="C124" s="54">
        <v>30</v>
      </c>
      <c r="D124" s="41"/>
      <c r="E124" s="153"/>
      <c r="F124" s="275" t="s">
        <v>67</v>
      </c>
      <c r="G124" s="42"/>
    </row>
    <row r="125" spans="1:7" ht="15.75" x14ac:dyDescent="0.25">
      <c r="A125" s="182"/>
      <c r="B125" s="5" t="s">
        <v>68</v>
      </c>
      <c r="C125" s="22">
        <v>10</v>
      </c>
      <c r="D125" s="43"/>
      <c r="E125" s="153"/>
      <c r="F125" s="129"/>
      <c r="G125" s="1"/>
    </row>
    <row r="126" spans="1:7" ht="15.75" x14ac:dyDescent="0.25">
      <c r="A126" s="182"/>
      <c r="B126" s="5" t="s">
        <v>69</v>
      </c>
      <c r="C126" s="22">
        <v>10</v>
      </c>
      <c r="D126" s="43"/>
      <c r="E126" s="153"/>
      <c r="F126" s="129"/>
      <c r="G126" s="1"/>
    </row>
    <row r="127" spans="1:7" ht="15.75" x14ac:dyDescent="0.25">
      <c r="A127" s="182"/>
      <c r="B127" s="5" t="s">
        <v>70</v>
      </c>
      <c r="C127" s="22">
        <v>24</v>
      </c>
      <c r="D127" s="43"/>
      <c r="E127" s="153"/>
      <c r="F127" s="129"/>
      <c r="G127" s="1"/>
    </row>
    <row r="128" spans="1:7" ht="15.75" x14ac:dyDescent="0.25">
      <c r="A128" s="182"/>
      <c r="B128" s="5" t="s">
        <v>71</v>
      </c>
      <c r="C128" s="22">
        <v>10</v>
      </c>
      <c r="D128" s="43"/>
      <c r="E128" s="153"/>
      <c r="F128" s="129"/>
      <c r="G128" s="1"/>
    </row>
    <row r="129" spans="1:7" ht="15.75" customHeight="1" thickBot="1" x14ac:dyDescent="0.3">
      <c r="A129" s="182"/>
      <c r="B129" s="44" t="s">
        <v>72</v>
      </c>
      <c r="C129" s="18">
        <v>10</v>
      </c>
      <c r="D129" s="14" t="s">
        <v>73</v>
      </c>
      <c r="E129" s="153"/>
      <c r="F129" s="129"/>
      <c r="G129" s="1"/>
    </row>
    <row r="130" spans="1:7" ht="16.5" thickBot="1" x14ac:dyDescent="0.3">
      <c r="A130" s="182"/>
      <c r="B130" s="23" t="s">
        <v>28</v>
      </c>
      <c r="C130" s="54">
        <f>SUM(C124:C129)</f>
        <v>94</v>
      </c>
      <c r="D130" s="41"/>
      <c r="E130" s="153"/>
      <c r="F130" s="129"/>
      <c r="G130" s="1"/>
    </row>
    <row r="131" spans="1:7" ht="15.75" x14ac:dyDescent="0.25">
      <c r="A131" s="224" t="s">
        <v>74</v>
      </c>
      <c r="B131" s="5" t="s">
        <v>68</v>
      </c>
      <c r="C131" s="22">
        <v>30</v>
      </c>
      <c r="D131" s="135"/>
      <c r="E131" s="122" t="s">
        <v>5</v>
      </c>
      <c r="F131" s="128" t="s">
        <v>96</v>
      </c>
      <c r="G131" s="1"/>
    </row>
    <row r="132" spans="1:7" ht="15.75" x14ac:dyDescent="0.25">
      <c r="A132" s="182"/>
      <c r="B132" s="5" t="s">
        <v>69</v>
      </c>
      <c r="C132" s="22">
        <v>10</v>
      </c>
      <c r="D132" s="136"/>
      <c r="E132" s="278"/>
      <c r="F132" s="129"/>
      <c r="G132" s="1"/>
    </row>
    <row r="133" spans="1:7" ht="16.5" thickBot="1" x14ac:dyDescent="0.3">
      <c r="A133" s="182"/>
      <c r="B133" s="13" t="s">
        <v>70</v>
      </c>
      <c r="C133" s="92">
        <v>40</v>
      </c>
      <c r="D133" s="136"/>
      <c r="E133" s="278"/>
      <c r="F133" s="129"/>
      <c r="G133" s="1"/>
    </row>
    <row r="134" spans="1:7" ht="16.5" thickBot="1" x14ac:dyDescent="0.3">
      <c r="A134" s="183"/>
      <c r="B134" s="11" t="s">
        <v>28</v>
      </c>
      <c r="C134" s="61">
        <f>SUM(C131:C133)</f>
        <v>80</v>
      </c>
      <c r="D134" s="136"/>
      <c r="E134" s="278"/>
      <c r="F134" s="129"/>
      <c r="G134" s="1"/>
    </row>
    <row r="135" spans="1:7" x14ac:dyDescent="0.25">
      <c r="A135" s="276"/>
      <c r="B135" s="99"/>
      <c r="C135" s="98"/>
      <c r="D135" s="136"/>
      <c r="E135" s="278"/>
      <c r="F135" s="280"/>
      <c r="G135" s="1"/>
    </row>
    <row r="136" spans="1:7" ht="16.5" thickBot="1" x14ac:dyDescent="0.3">
      <c r="A136" s="277"/>
      <c r="B136" s="97" t="s">
        <v>55</v>
      </c>
      <c r="C136" s="18">
        <v>35</v>
      </c>
      <c r="D136" s="137"/>
      <c r="E136" s="279"/>
      <c r="F136" s="281"/>
      <c r="G136" s="1"/>
    </row>
    <row r="137" spans="1:7" ht="15.75" x14ac:dyDescent="0.25">
      <c r="A137" s="224" t="s">
        <v>75</v>
      </c>
      <c r="B137" s="101"/>
      <c r="C137" s="95"/>
      <c r="D137" s="161"/>
      <c r="E137" s="266" t="s">
        <v>13</v>
      </c>
      <c r="F137" s="128" t="s">
        <v>97</v>
      </c>
      <c r="G137" s="35"/>
    </row>
    <row r="138" spans="1:7" ht="15.75" x14ac:dyDescent="0.25">
      <c r="A138" s="182"/>
      <c r="B138" s="100" t="s">
        <v>69</v>
      </c>
      <c r="C138" s="22">
        <v>20</v>
      </c>
      <c r="D138" s="162"/>
      <c r="E138" s="267"/>
      <c r="F138" s="129"/>
      <c r="G138" s="1"/>
    </row>
    <row r="139" spans="1:7" ht="15.75" x14ac:dyDescent="0.25">
      <c r="A139" s="182"/>
      <c r="B139" s="100" t="s">
        <v>110</v>
      </c>
      <c r="C139" s="22">
        <v>5</v>
      </c>
      <c r="D139" s="162"/>
      <c r="E139" s="267"/>
      <c r="F139" s="129"/>
      <c r="G139" s="1"/>
    </row>
    <row r="140" spans="1:7" ht="16.5" thickBot="1" x14ac:dyDescent="0.3">
      <c r="A140" s="265"/>
      <c r="B140" s="102"/>
      <c r="C140" s="18"/>
      <c r="D140" s="116"/>
      <c r="E140" s="268"/>
      <c r="F140" s="181"/>
      <c r="G140" s="1"/>
    </row>
    <row r="141" spans="1:7" ht="15.75" customHeight="1" x14ac:dyDescent="0.25">
      <c r="A141" s="224" t="s">
        <v>76</v>
      </c>
      <c r="B141" s="105" t="s">
        <v>77</v>
      </c>
      <c r="C141" s="103">
        <v>20</v>
      </c>
      <c r="D141" s="135"/>
      <c r="E141" s="266" t="s">
        <v>13</v>
      </c>
      <c r="F141" s="128" t="s">
        <v>98</v>
      </c>
      <c r="G141" s="45"/>
    </row>
    <row r="142" spans="1:7" ht="20.25" customHeight="1" x14ac:dyDescent="0.25">
      <c r="A142" s="182"/>
      <c r="B142" s="106"/>
      <c r="C142" s="103"/>
      <c r="D142" s="136"/>
      <c r="E142" s="267"/>
      <c r="F142" s="129"/>
      <c r="G142" s="1"/>
    </row>
    <row r="143" spans="1:7" ht="15" customHeight="1" x14ac:dyDescent="0.25">
      <c r="A143" s="182"/>
      <c r="B143" s="106"/>
      <c r="C143" s="103"/>
      <c r="D143" s="136"/>
      <c r="E143" s="267"/>
      <c r="F143" s="129"/>
      <c r="G143" s="1"/>
    </row>
    <row r="144" spans="1:7" ht="15" customHeight="1" x14ac:dyDescent="0.25">
      <c r="A144" s="182"/>
      <c r="B144" s="106"/>
      <c r="C144" s="103"/>
      <c r="D144" s="136"/>
      <c r="E144" s="267"/>
      <c r="F144" s="129"/>
      <c r="G144" s="1"/>
    </row>
    <row r="145" spans="1:7" ht="12.75" customHeight="1" thickBot="1" x14ac:dyDescent="0.3">
      <c r="A145" s="272"/>
      <c r="B145" s="107"/>
      <c r="C145" s="104"/>
      <c r="D145" s="316"/>
      <c r="E145" s="273"/>
      <c r="F145" s="282"/>
      <c r="G145" s="1"/>
    </row>
    <row r="146" spans="1:7" ht="16.5" customHeight="1" thickTop="1" x14ac:dyDescent="0.25">
      <c r="A146" s="117" t="s">
        <v>78</v>
      </c>
      <c r="B146" s="306" t="s">
        <v>48</v>
      </c>
      <c r="C146" s="307">
        <v>30</v>
      </c>
      <c r="D146" s="308" t="s">
        <v>79</v>
      </c>
      <c r="E146" s="123" t="s">
        <v>13</v>
      </c>
      <c r="F146" s="223" t="s">
        <v>99</v>
      </c>
      <c r="G146" s="1"/>
    </row>
    <row r="147" spans="1:7" x14ac:dyDescent="0.25">
      <c r="A147" s="283"/>
      <c r="B147" s="163"/>
      <c r="C147" s="103"/>
      <c r="D147" s="309"/>
      <c r="E147" s="304"/>
      <c r="F147" s="143"/>
      <c r="G147" s="1"/>
    </row>
    <row r="148" spans="1:7" x14ac:dyDescent="0.25">
      <c r="A148" s="283"/>
      <c r="B148" s="121"/>
      <c r="C148" s="123"/>
      <c r="D148" s="214"/>
      <c r="E148" s="304"/>
      <c r="F148" s="143"/>
      <c r="G148" s="1"/>
    </row>
    <row r="149" spans="1:7" ht="15.75" customHeight="1" x14ac:dyDescent="0.25">
      <c r="A149" s="283"/>
      <c r="B149" s="130" t="s">
        <v>57</v>
      </c>
      <c r="C149" s="310"/>
      <c r="D149" s="311"/>
      <c r="E149" s="304"/>
      <c r="F149" s="143"/>
      <c r="G149" s="1"/>
    </row>
    <row r="150" spans="1:7" ht="15" customHeight="1" x14ac:dyDescent="0.25">
      <c r="A150" s="283"/>
      <c r="B150" s="163"/>
      <c r="C150" s="312"/>
      <c r="D150" s="313"/>
      <c r="E150" s="304"/>
      <c r="F150" s="143"/>
      <c r="G150" s="1"/>
    </row>
    <row r="151" spans="1:7" ht="15.75" customHeight="1" thickBot="1" x14ac:dyDescent="0.3">
      <c r="A151" s="284"/>
      <c r="B151" s="160"/>
      <c r="C151" s="314"/>
      <c r="D151" s="315"/>
      <c r="E151" s="305"/>
      <c r="F151" s="145"/>
      <c r="G151" s="1"/>
    </row>
    <row r="152" spans="1:7" x14ac:dyDescent="0.25">
      <c r="A152" s="224" t="s">
        <v>86</v>
      </c>
      <c r="B152" s="301" t="s">
        <v>87</v>
      </c>
      <c r="C152" s="122">
        <v>10</v>
      </c>
      <c r="D152" s="266">
        <v>2</v>
      </c>
      <c r="E152" s="266" t="s">
        <v>63</v>
      </c>
      <c r="F152" s="128" t="s">
        <v>88</v>
      </c>
      <c r="G152" s="45"/>
    </row>
    <row r="153" spans="1:7" x14ac:dyDescent="0.25">
      <c r="A153" s="182"/>
      <c r="B153" s="301"/>
      <c r="C153" s="103"/>
      <c r="D153" s="267"/>
      <c r="E153" s="267"/>
      <c r="F153" s="129"/>
      <c r="G153" s="45"/>
    </row>
    <row r="154" spans="1:7" x14ac:dyDescent="0.25">
      <c r="A154" s="182"/>
      <c r="B154" s="301"/>
      <c r="C154" s="103"/>
      <c r="D154" s="267"/>
      <c r="E154" s="267"/>
      <c r="F154" s="129"/>
      <c r="G154" s="45"/>
    </row>
    <row r="155" spans="1:7" x14ac:dyDescent="0.25">
      <c r="A155" s="182"/>
      <c r="B155" s="301"/>
      <c r="C155" s="103"/>
      <c r="D155" s="267"/>
      <c r="E155" s="267"/>
      <c r="F155" s="129"/>
      <c r="G155" s="1"/>
    </row>
    <row r="156" spans="1:7" ht="15.75" thickBot="1" x14ac:dyDescent="0.3">
      <c r="A156" s="265"/>
      <c r="B156" s="302"/>
      <c r="C156" s="303"/>
      <c r="D156" s="268"/>
      <c r="E156" s="268"/>
      <c r="F156" s="181"/>
      <c r="G156" s="1"/>
    </row>
    <row r="157" spans="1:7" x14ac:dyDescent="0.25">
      <c r="A157" s="285" t="s">
        <v>100</v>
      </c>
      <c r="B157" s="289" t="s">
        <v>84</v>
      </c>
      <c r="C157" s="293"/>
      <c r="D157" s="297" t="s">
        <v>85</v>
      </c>
      <c r="E157" s="297" t="s">
        <v>13</v>
      </c>
      <c r="F157" s="142" t="s">
        <v>113</v>
      </c>
      <c r="G157" s="1"/>
    </row>
    <row r="158" spans="1:7" x14ac:dyDescent="0.25">
      <c r="A158" s="286"/>
      <c r="B158" s="290"/>
      <c r="C158" s="294"/>
      <c r="D158" s="298"/>
      <c r="E158" s="298"/>
      <c r="F158" s="223"/>
      <c r="G158" s="1"/>
    </row>
    <row r="159" spans="1:7" x14ac:dyDescent="0.25">
      <c r="A159" s="286"/>
      <c r="B159" s="290"/>
      <c r="C159" s="294"/>
      <c r="D159" s="298"/>
      <c r="E159" s="298"/>
      <c r="F159" s="223"/>
      <c r="G159" s="1"/>
    </row>
    <row r="160" spans="1:7" x14ac:dyDescent="0.25">
      <c r="A160" s="286"/>
      <c r="B160" s="290"/>
      <c r="C160" s="294"/>
      <c r="D160" s="298"/>
      <c r="E160" s="298"/>
      <c r="F160" s="223"/>
      <c r="G160" s="1"/>
    </row>
    <row r="161" spans="1:7" x14ac:dyDescent="0.25">
      <c r="A161" s="287"/>
      <c r="B161" s="291"/>
      <c r="C161" s="295"/>
      <c r="D161" s="299"/>
      <c r="E161" s="299"/>
      <c r="F161" s="143"/>
      <c r="G161" s="1"/>
    </row>
    <row r="162" spans="1:7" ht="15.75" thickBot="1" x14ac:dyDescent="0.3">
      <c r="A162" s="288"/>
      <c r="B162" s="292"/>
      <c r="C162" s="296"/>
      <c r="D162" s="300"/>
      <c r="E162" s="300"/>
      <c r="F162" s="145"/>
      <c r="G162" s="1"/>
    </row>
    <row r="168" spans="1:7" x14ac:dyDescent="0.25">
      <c r="A168" s="52"/>
      <c r="B168" s="53"/>
      <c r="D168" s="53"/>
      <c r="E168" s="53"/>
      <c r="F168" s="53"/>
      <c r="G168" s="1"/>
    </row>
  </sheetData>
  <mergeCells count="145">
    <mergeCell ref="F141:F145"/>
    <mergeCell ref="A146:A151"/>
    <mergeCell ref="A157:A162"/>
    <mergeCell ref="B157:B162"/>
    <mergeCell ref="C157:C162"/>
    <mergeCell ref="D157:D162"/>
    <mergeCell ref="E157:E162"/>
    <mergeCell ref="F157:F162"/>
    <mergeCell ref="A152:A156"/>
    <mergeCell ref="B152:B156"/>
    <mergeCell ref="C152:C156"/>
    <mergeCell ref="D152:D156"/>
    <mergeCell ref="E152:E156"/>
    <mergeCell ref="F152:F156"/>
    <mergeCell ref="E146:E151"/>
    <mergeCell ref="F146:F151"/>
    <mergeCell ref="A141:A145"/>
    <mergeCell ref="E141:E145"/>
    <mergeCell ref="B146:B148"/>
    <mergeCell ref="C146:C148"/>
    <mergeCell ref="D146:D148"/>
    <mergeCell ref="C149:D151"/>
    <mergeCell ref="B149:B151"/>
    <mergeCell ref="D141:D145"/>
    <mergeCell ref="F79:F90"/>
    <mergeCell ref="A137:A140"/>
    <mergeCell ref="E137:E140"/>
    <mergeCell ref="F137:F140"/>
    <mergeCell ref="E112:E115"/>
    <mergeCell ref="F112:F115"/>
    <mergeCell ref="B113:D115"/>
    <mergeCell ref="A116:A119"/>
    <mergeCell ref="E116:E119"/>
    <mergeCell ref="F116:F119"/>
    <mergeCell ref="B117:D119"/>
    <mergeCell ref="A120:A123"/>
    <mergeCell ref="E120:E123"/>
    <mergeCell ref="F120:F123"/>
    <mergeCell ref="A124:A130"/>
    <mergeCell ref="E124:E130"/>
    <mergeCell ref="F124:F130"/>
    <mergeCell ref="A112:A115"/>
    <mergeCell ref="A131:A136"/>
    <mergeCell ref="E131:E136"/>
    <mergeCell ref="F131:F136"/>
    <mergeCell ref="A102:A106"/>
    <mergeCell ref="E102:E106"/>
    <mergeCell ref="B104:D106"/>
    <mergeCell ref="A107:A111"/>
    <mergeCell ref="E107:E111"/>
    <mergeCell ref="F107:F111"/>
    <mergeCell ref="B109:D111"/>
    <mergeCell ref="A92:A96"/>
    <mergeCell ref="E92:E96"/>
    <mergeCell ref="F92:F96"/>
    <mergeCell ref="B96:D96"/>
    <mergeCell ref="A97:A101"/>
    <mergeCell ref="E97:E101"/>
    <mergeCell ref="F97:F101"/>
    <mergeCell ref="B100:D101"/>
    <mergeCell ref="G63:G65"/>
    <mergeCell ref="D63:D67"/>
    <mergeCell ref="D79:D83"/>
    <mergeCell ref="D72:D76"/>
    <mergeCell ref="C84:C85"/>
    <mergeCell ref="E53:E62"/>
    <mergeCell ref="F53:F62"/>
    <mergeCell ref="A33:A43"/>
    <mergeCell ref="D33:D38"/>
    <mergeCell ref="E33:E43"/>
    <mergeCell ref="F33:F43"/>
    <mergeCell ref="A72:A78"/>
    <mergeCell ref="E72:E78"/>
    <mergeCell ref="F72:F78"/>
    <mergeCell ref="C39:C40"/>
    <mergeCell ref="C43:D43"/>
    <mergeCell ref="C58:C59"/>
    <mergeCell ref="C62:D62"/>
    <mergeCell ref="A63:A71"/>
    <mergeCell ref="E63:E71"/>
    <mergeCell ref="F63:F71"/>
    <mergeCell ref="B49:B52"/>
    <mergeCell ref="C49:C52"/>
    <mergeCell ref="A79:A91"/>
    <mergeCell ref="G10:G11"/>
    <mergeCell ref="B12:B13"/>
    <mergeCell ref="C12:C13"/>
    <mergeCell ref="D12:D13"/>
    <mergeCell ref="B14:B15"/>
    <mergeCell ref="C14:D17"/>
    <mergeCell ref="B16:B17"/>
    <mergeCell ref="A10:A17"/>
    <mergeCell ref="B10:B11"/>
    <mergeCell ref="C10:C11"/>
    <mergeCell ref="D10:D11"/>
    <mergeCell ref="E10:E17"/>
    <mergeCell ref="F10:F17"/>
    <mergeCell ref="G18:G19"/>
    <mergeCell ref="B20:B21"/>
    <mergeCell ref="C20:C21"/>
    <mergeCell ref="D20:D21"/>
    <mergeCell ref="B22:B23"/>
    <mergeCell ref="C22:D25"/>
    <mergeCell ref="B24:B25"/>
    <mergeCell ref="D131:D136"/>
    <mergeCell ref="D137:D140"/>
    <mergeCell ref="B18:B19"/>
    <mergeCell ref="C18:C19"/>
    <mergeCell ref="D18:D19"/>
    <mergeCell ref="E18:E25"/>
    <mergeCell ref="F18:F25"/>
    <mergeCell ref="C26:C32"/>
    <mergeCell ref="D26:D32"/>
    <mergeCell ref="E26:E32"/>
    <mergeCell ref="F26:F32"/>
    <mergeCell ref="B26:B32"/>
    <mergeCell ref="G72:G73"/>
    <mergeCell ref="C78:D78"/>
    <mergeCell ref="E79:E91"/>
    <mergeCell ref="C91:D91"/>
    <mergeCell ref="G53:G55"/>
    <mergeCell ref="C141:C145"/>
    <mergeCell ref="B141:B145"/>
    <mergeCell ref="A2:F2"/>
    <mergeCell ref="B8:B9"/>
    <mergeCell ref="C8:D9"/>
    <mergeCell ref="A4:A9"/>
    <mergeCell ref="B4:B5"/>
    <mergeCell ref="C4:C5"/>
    <mergeCell ref="D4:D5"/>
    <mergeCell ref="E4:E9"/>
    <mergeCell ref="F4:F9"/>
    <mergeCell ref="B6:B7"/>
    <mergeCell ref="C6:C7"/>
    <mergeCell ref="D6:D7"/>
    <mergeCell ref="A44:A52"/>
    <mergeCell ref="D44:D52"/>
    <mergeCell ref="E44:E52"/>
    <mergeCell ref="F44:F52"/>
    <mergeCell ref="A53:A62"/>
    <mergeCell ref="C71:D71"/>
    <mergeCell ref="D53:D57"/>
    <mergeCell ref="A18:A25"/>
    <mergeCell ref="A26:A32"/>
    <mergeCell ref="F102:F106"/>
  </mergeCells>
  <pageMargins left="0.70866141732283472" right="0.70866141732283472" top="0.94488188976377963" bottom="0.74803149606299213" header="0.31496062992125984" footer="0.31496062992125984"/>
  <pageSetup paperSize="9" scale="59" fitToHeight="0" orientation="landscape" r:id="rId1"/>
  <headerFooter>
    <oddHeader>&amp;L&amp;"Arial,Normale"&amp;12&amp;G
&amp;"Arial,Grassetto"U.O.C. Accreditamento, Vigilanza e Controllo delle Strutture Sanitarie&amp;R&amp;G</oddHeader>
    <oddFooter>&amp;LCase di Cura di ricovero&amp;CPagina &amp;P di &amp;N</oddFooter>
  </headerFooter>
  <rowBreaks count="3" manualBreakCount="3">
    <brk id="43" max="5" man="1"/>
    <brk id="91" max="5" man="1"/>
    <brk id="140" max="5"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Sheet1</vt:lpstr>
      <vt:lpstr>Sheet1!Area_stampa</vt:lpstr>
      <vt:lpstr>Sheet1!Titoli_stampa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Luisa Tagliaferri</dc:creator>
  <cp:lastModifiedBy>Luisa Tagliaferri</cp:lastModifiedBy>
  <cp:lastPrinted>2022-10-11T09:13:45Z</cp:lastPrinted>
  <dcterms:created xsi:type="dcterms:W3CDTF">2015-06-05T18:17:20Z</dcterms:created>
  <dcterms:modified xsi:type="dcterms:W3CDTF">2022-10-25T13:43:37Z</dcterms:modified>
</cp:coreProperties>
</file>