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180" windowHeight="4350" activeTab="1"/>
  </bookViews>
  <sheets>
    <sheet name="Centri diurni" sheetId="1" r:id="rId1"/>
    <sheet name="segue Centri diurni" sheetId="2" r:id="rId2"/>
    <sheet name="provvidenze economiche" sheetId="3" r:id="rId3"/>
    <sheet name="attività culturali" sheetId="4" r:id="rId4"/>
    <sheet name="soggiorni di vacanza" sheetId="5" r:id="rId5"/>
    <sheet name="progetto stranieri" sheetId="6" r:id="rId6"/>
    <sheet name="appartamenti" sheetId="7" r:id="rId7"/>
  </sheets>
  <definedNames/>
  <calcPr fullCalcOnLoad="1"/>
</workbook>
</file>

<file path=xl/sharedStrings.xml><?xml version="1.0" encoding="utf-8"?>
<sst xmlns="http://schemas.openxmlformats.org/spreadsheetml/2006/main" count="330" uniqueCount="155">
  <si>
    <r>
      <rPr>
        <b/>
        <sz val="10"/>
        <rFont val="Trebuchet MS"/>
        <family val="2"/>
      </rPr>
      <t>Distr./MUNICIPIO</t>
    </r>
  </si>
  <si>
    <r>
      <rPr>
        <b/>
        <sz val="10"/>
        <rFont val="Trebuchet MS"/>
        <family val="2"/>
      </rPr>
      <t>Cooperativa/prestatore d'opera</t>
    </r>
  </si>
  <si>
    <r>
      <rPr>
        <b/>
        <sz val="10"/>
        <rFont val="Trebuchet MS"/>
        <family val="2"/>
      </rPr>
      <t>IMPORTO EROGATO</t>
    </r>
  </si>
  <si>
    <r>
      <rPr>
        <b/>
        <sz val="10"/>
        <rFont val="Trebuchet MS"/>
        <family val="2"/>
      </rPr>
      <t>TITOLO A BASE DELL'ATTRIBUZIONE</t>
    </r>
  </si>
  <si>
    <r>
      <rPr>
        <b/>
        <sz val="10"/>
        <rFont val="Trebuchet MS"/>
        <family val="2"/>
      </rPr>
      <t>ATTIVITA'</t>
    </r>
  </si>
  <si>
    <r>
      <rPr>
        <b/>
        <sz val="10"/>
        <rFont val="Trebuchet MS"/>
        <family val="2"/>
      </rPr>
      <t>RESP.LE LIQUIDAZIONE</t>
    </r>
  </si>
  <si>
    <r>
      <rPr>
        <sz val="10"/>
        <rFont val="Arial"/>
        <family val="2"/>
      </rPr>
      <t>COMUNE FIUMICINO</t>
    </r>
  </si>
  <si>
    <r>
      <rPr>
        <sz val="10"/>
        <rFont val="Arial"/>
        <family val="2"/>
      </rPr>
      <t>prestatore d'opera n. 1</t>
    </r>
  </si>
  <si>
    <r>
      <rPr>
        <sz val="10"/>
        <rFont val="Arial"/>
        <family val="2"/>
      </rPr>
      <t>prestatore d'opera n. 2</t>
    </r>
  </si>
  <si>
    <r>
      <rPr>
        <b/>
        <sz val="10"/>
        <rFont val="Trebuchet MS"/>
        <family val="2"/>
      </rPr>
      <t>"</t>
    </r>
  </si>
  <si>
    <r>
      <rPr>
        <sz val="10"/>
        <rFont val="Arial"/>
        <family val="2"/>
      </rPr>
      <t xml:space="preserve">UOC SALUTE MENTALE
</t>
    </r>
    <r>
      <rPr>
        <sz val="10"/>
        <rFont val="Arial"/>
        <family val="2"/>
      </rPr>
      <t>X MUNICIPIO</t>
    </r>
  </si>
  <si>
    <r>
      <rPr>
        <sz val="10"/>
        <rFont val="Arial"/>
        <family val="2"/>
      </rPr>
      <t>l'Allegra banderuola Onlus</t>
    </r>
  </si>
  <si>
    <r>
      <rPr>
        <sz val="10"/>
        <rFont val="Arial"/>
        <family val="2"/>
      </rPr>
      <t>"</t>
    </r>
  </si>
  <si>
    <r>
      <rPr>
        <sz val="10"/>
        <rFont val="DejaVu Sans"/>
        <family val="2"/>
      </rPr>
      <t>"</t>
    </r>
  </si>
  <si>
    <r>
      <rPr>
        <sz val="10"/>
        <rFont val="Arial"/>
        <family val="2"/>
      </rPr>
      <t>lab. Cucito</t>
    </r>
  </si>
  <si>
    <r>
      <rPr>
        <sz val="10"/>
        <rFont val="Arial"/>
        <family val="2"/>
      </rPr>
      <t>Consorzio Le Cupole</t>
    </r>
  </si>
  <si>
    <r>
      <rPr>
        <sz val="10"/>
        <rFont val="Arial"/>
        <family val="2"/>
      </rPr>
      <t>attività di ginnastica</t>
    </r>
  </si>
  <si>
    <r>
      <rPr>
        <sz val="10"/>
        <rFont val="Arial"/>
        <family val="2"/>
      </rPr>
      <t>Coop. ALETHEIA</t>
    </r>
  </si>
  <si>
    <r>
      <rPr>
        <sz val="10"/>
        <rFont val="Arial"/>
        <family val="2"/>
      </rPr>
      <t xml:space="preserve">informatica, giardinaggio, arti e mestieri, teatro, musica, lab.
</t>
    </r>
    <r>
      <rPr>
        <sz val="10"/>
        <rFont val="Arial"/>
        <family val="2"/>
      </rPr>
      <t>Linguistico, piscina</t>
    </r>
  </si>
  <si>
    <r>
      <rPr>
        <sz val="10"/>
        <rFont val="Arial"/>
        <family val="2"/>
      </rPr>
      <t>Dr. ssa Simona De Simone</t>
    </r>
  </si>
  <si>
    <r>
      <rPr>
        <sz val="10"/>
        <rFont val="Arial"/>
        <family val="2"/>
      </rPr>
      <t>Coop. Soc. Il Grande Carro</t>
    </r>
  </si>
  <si>
    <r>
      <rPr>
        <sz val="10"/>
        <rFont val="Arial"/>
        <family val="2"/>
      </rPr>
      <t>legatoria</t>
    </r>
  </si>
  <si>
    <r>
      <rPr>
        <sz val="10"/>
        <rFont val="Arial"/>
        <family val="2"/>
      </rPr>
      <t>Dr.ssa Simona De Simone</t>
    </r>
  </si>
  <si>
    <r>
      <rPr>
        <sz val="10"/>
        <rFont val="Arial"/>
        <family val="2"/>
      </rPr>
      <t>Coop. R.O.M.A.</t>
    </r>
  </si>
  <si>
    <r>
      <rPr>
        <sz val="10"/>
        <rFont val="Arial"/>
        <family val="2"/>
      </rPr>
      <t>restauro mobili</t>
    </r>
  </si>
  <si>
    <r>
      <rPr>
        <sz val="10"/>
        <rFont val="Arial"/>
        <family val="2"/>
      </rPr>
      <t>Idea Prisma 82 Coop. Soc.</t>
    </r>
  </si>
  <si>
    <r>
      <rPr>
        <sz val="10"/>
        <rFont val="Arial"/>
        <family val="2"/>
      </rPr>
      <t>video maker</t>
    </r>
  </si>
  <si>
    <r>
      <rPr>
        <sz val="10"/>
        <rFont val="Arial"/>
        <family val="2"/>
      </rPr>
      <t>mosaico</t>
    </r>
  </si>
  <si>
    <r>
      <rPr>
        <sz val="10"/>
        <rFont val="Arial"/>
        <family val="2"/>
      </rPr>
      <t>Informatica ed applicazioni multimediali</t>
    </r>
  </si>
  <si>
    <r>
      <rPr>
        <sz val="12"/>
        <rFont val="Liberation Serif"/>
        <family val="1"/>
      </rPr>
      <t>Pagina 1</t>
    </r>
  </si>
  <si>
    <r>
      <rPr>
        <sz val="10"/>
        <rFont val="Arial"/>
        <family val="2"/>
      </rPr>
      <t xml:space="preserve">UOC SALUTE MENTALE XII MUNICIPIO
</t>
    </r>
    <r>
      <rPr>
        <sz val="10"/>
        <rFont val="Arial"/>
        <family val="2"/>
      </rPr>
      <t>C.D. CANTIERE GIOVAGNOLI</t>
    </r>
  </si>
  <si>
    <r>
      <rPr>
        <sz val="10"/>
        <rFont val="Arial"/>
        <family val="2"/>
      </rPr>
      <t>coop AELLE IL PUNTO</t>
    </r>
  </si>
  <si>
    <r>
      <rPr>
        <sz val="10"/>
        <rFont val="Arial"/>
        <family val="2"/>
      </rPr>
      <t xml:space="preserve">UOC SALUTE MENTALE XII MUNICIPIO
</t>
    </r>
    <r>
      <rPr>
        <sz val="10"/>
        <rFont val="Arial"/>
        <family val="2"/>
      </rPr>
      <t>C.D. MONTEVERDE</t>
    </r>
  </si>
  <si>
    <r>
      <rPr>
        <sz val="10"/>
        <rFont val="Arial"/>
        <family val="2"/>
      </rPr>
      <t>Coop. IL GRANDE CARRO</t>
    </r>
  </si>
  <si>
    <r>
      <rPr>
        <b/>
        <sz val="10"/>
        <rFont val="Trebuchet MS"/>
        <family val="2"/>
      </rPr>
      <t>TOTALE</t>
    </r>
  </si>
  <si>
    <r>
      <rPr>
        <sz val="12"/>
        <rFont val="Liberation Serif"/>
        <family val="1"/>
      </rPr>
      <t>Pagina 2</t>
    </r>
  </si>
  <si>
    <r>
      <rPr>
        <sz val="10"/>
        <rFont val="Arial"/>
        <family val="2"/>
      </rPr>
      <t>provvidenze economiche</t>
    </r>
  </si>
  <si>
    <r>
      <rPr>
        <sz val="11"/>
        <rFont val="Arial"/>
        <family val="2"/>
      </rPr>
      <t>"</t>
    </r>
  </si>
  <si>
    <r>
      <rPr>
        <b/>
        <sz val="11"/>
        <rFont val="Trebuchet MS"/>
        <family val="2"/>
      </rPr>
      <t>Azienda USL Roma D</t>
    </r>
  </si>
  <si>
    <r>
      <rPr>
        <b/>
        <sz val="11"/>
        <rFont val="Trebuchet MS"/>
        <family val="2"/>
      </rPr>
      <t>Distr./MUNICIPIO</t>
    </r>
  </si>
  <si>
    <r>
      <rPr>
        <b/>
        <sz val="11"/>
        <rFont val="Trebuchet MS"/>
        <family val="2"/>
      </rPr>
      <t>BENEFICIARIO</t>
    </r>
  </si>
  <si>
    <r>
      <rPr>
        <b/>
        <sz val="11"/>
        <rFont val="Trebuchet MS"/>
        <family val="2"/>
      </rPr>
      <t>IMPORTO EROGATO</t>
    </r>
  </si>
  <si>
    <r>
      <rPr>
        <b/>
        <sz val="11"/>
        <rFont val="Trebuchet MS"/>
        <family val="2"/>
      </rPr>
      <t>TITOLO A BASE DELL'ATTRIBUZIONE</t>
    </r>
  </si>
  <si>
    <r>
      <rPr>
        <b/>
        <sz val="11"/>
        <rFont val="Trebuchet MS"/>
        <family val="2"/>
      </rPr>
      <t>ATTIVITA'</t>
    </r>
  </si>
  <si>
    <r>
      <rPr>
        <sz val="10"/>
        <rFont val="Arial"/>
        <family val="2"/>
      </rPr>
      <t>65 utenti</t>
    </r>
  </si>
  <si>
    <r>
      <rPr>
        <sz val="10"/>
        <rFont val="Arial"/>
        <family val="2"/>
      </rPr>
      <t xml:space="preserve">UOC SALUTE MENTALE
</t>
    </r>
    <r>
      <rPr>
        <sz val="10"/>
        <rFont val="Arial"/>
        <family val="2"/>
      </rPr>
      <t>XI MUNICIPIO</t>
    </r>
  </si>
  <si>
    <r>
      <rPr>
        <sz val="10"/>
        <rFont val="Arial"/>
        <family val="2"/>
      </rPr>
      <t xml:space="preserve">UOC SALUTE MENTALE
</t>
    </r>
    <r>
      <rPr>
        <sz val="10"/>
        <rFont val="Arial"/>
        <family val="2"/>
      </rPr>
      <t>XII MUNICIPIO</t>
    </r>
  </si>
  <si>
    <r>
      <rPr>
        <b/>
        <sz val="11"/>
        <rFont val="Trebuchet MS"/>
        <family val="2"/>
      </rPr>
      <t>ALBO BENEFICIARI</t>
    </r>
  </si>
  <si>
    <r>
      <rPr>
        <sz val="11"/>
        <rFont val="Arial"/>
        <family val="2"/>
      </rPr>
      <t>progetto</t>
    </r>
  </si>
  <si>
    <r>
      <rPr>
        <b/>
        <sz val="11"/>
        <rFont val="Trebuchet MS"/>
        <family val="2"/>
      </rPr>
      <t>DISTRETTO/DIPARTIMENTO/UOCI</t>
    </r>
  </si>
  <si>
    <r>
      <rPr>
        <sz val="11"/>
        <rFont val="Arial"/>
        <family val="2"/>
      </rPr>
      <t>D.S.M.</t>
    </r>
  </si>
  <si>
    <r>
      <rPr>
        <sz val="10"/>
        <rFont val="Arial"/>
        <family val="2"/>
      </rPr>
      <t>appartamenti</t>
    </r>
  </si>
  <si>
    <r>
      <rPr>
        <sz val="11"/>
        <rFont val="Arial"/>
        <family val="2"/>
      </rPr>
      <t>Municipi X/XI/XII</t>
    </r>
  </si>
  <si>
    <r>
      <rPr>
        <sz val="10"/>
        <rFont val="Arial"/>
        <family val="2"/>
      </rPr>
      <t>gestione appartamenti personalizzati femminili e maschili per accrescere le capacità di autonomia</t>
    </r>
  </si>
  <si>
    <r>
      <rPr>
        <sz val="11"/>
        <rFont val="Arial"/>
        <family val="2"/>
      </rPr>
      <t>DIST. 1 FIUMICINO</t>
    </r>
  </si>
  <si>
    <r>
      <rPr>
        <sz val="10"/>
        <rFont val="Arial"/>
        <family val="2"/>
      </rPr>
      <t>gestione appartamento per il completamento dell’autonomia</t>
    </r>
  </si>
  <si>
    <t>RIMBORSI</t>
  </si>
  <si>
    <t xml:space="preserve">ANNO 2018 </t>
  </si>
  <si>
    <t xml:space="preserve">ALBO BENEFICIARI                                                             </t>
  </si>
  <si>
    <t>UOC SALUTE MENTALE                        XI MUNICIPIO
C.D. ARVALIA</t>
  </si>
  <si>
    <t>UOC SALUTE MENTALE                        XI MUNICIPIO
CD PORTUENSE</t>
  </si>
  <si>
    <t xml:space="preserve">Delib. ASL RM 3 N. 776 /2018 (D.D. Città di Fiumicino n. 635/2018).
</t>
  </si>
  <si>
    <t>laboratorio di giardinaggio, laboratorio di bigiotteria, cineforum e attività ludiche e risocializ.</t>
  </si>
  <si>
    <t>Dr. Gianluca Monacelli</t>
  </si>
  <si>
    <t>lab. orticoltura, artistico e riciclaggio</t>
  </si>
  <si>
    <t>"</t>
  </si>
  <si>
    <t>prestatore d'opera n. 4</t>
  </si>
  <si>
    <t>lab. teatro</t>
  </si>
  <si>
    <t>lab. Inglese</t>
  </si>
  <si>
    <t>Delib. ASL RM 3 n. 202/ 2018 (D. D. n. 4574 del 27.12.2017 di Roma Capitale).</t>
  </si>
  <si>
    <t>Decorazione porcellane</t>
  </si>
  <si>
    <t>Restyling contemporaneo</t>
  </si>
  <si>
    <t>prestatore d'opera n. 5</t>
  </si>
  <si>
    <t>prestatore d'opera n .6</t>
  </si>
  <si>
    <t>prestatore d'opera n. 8</t>
  </si>
  <si>
    <t>prestatore d'opera n. 10</t>
  </si>
  <si>
    <t>prestatore d'opera n .7</t>
  </si>
  <si>
    <t>prestatore d'opera n. 9</t>
  </si>
  <si>
    <t>prestatore d'opera n. 11</t>
  </si>
  <si>
    <t>prestatore d'opera n. 12</t>
  </si>
  <si>
    <t>prestatore d'opera n. 13</t>
  </si>
  <si>
    <t>prestatore d'opera n. 14</t>
  </si>
  <si>
    <t>cinema</t>
  </si>
  <si>
    <t>Laboratorio Gruppo Ulisse</t>
  </si>
  <si>
    <t>preparatore atletico calcio</t>
  </si>
  <si>
    <t>allenatore calcio</t>
  </si>
  <si>
    <t>UOC SALUTE MENTALE
XI MUNICIPIO
CD MAZZACURATI</t>
  </si>
  <si>
    <t>prestatore d'opera n. 15</t>
  </si>
  <si>
    <t>provvidenze economiche</t>
  </si>
  <si>
    <t>TITOLO A BASE DELL'ATTRIBUZIONE</t>
  </si>
  <si>
    <t>Distr./MUNICIPIO</t>
  </si>
  <si>
    <t>BENEFICIARIO</t>
  </si>
  <si>
    <t>IMPORTO EROGATO</t>
  </si>
  <si>
    <t>ATTIVITA'</t>
  </si>
  <si>
    <t>Delib. ASL RM 3 n. 863/ 2018 anticip. Sett'18/febbr.'19</t>
  </si>
  <si>
    <t>Delib.re  ASL RM 3 n.  378/ 2018 anticip. e  n. 465 /18 a saldo per il periodo gen/ag'18 (D.D.  Roma Capitale n. QE/877/2018 del 12/03/2018)</t>
  </si>
  <si>
    <t>totale</t>
  </si>
  <si>
    <t>DST. 3 MUNICIPIO XI</t>
  </si>
  <si>
    <t>DIST. 2 MUNICIPIO X</t>
  </si>
  <si>
    <t>arretr. 10° erog. n. 27 utenti</t>
  </si>
  <si>
    <t>Delibera ASL RM3 n. 576/17  (D.D. n. 496 del 03.05.2017 della Città di
Fiumicino)</t>
  </si>
  <si>
    <t>arretr. 11° erog. n. 29 utenti</t>
  </si>
  <si>
    <t>arretr. 12° erog. n. 31 utenti</t>
  </si>
  <si>
    <t>arretr. 13° erog. n. 2 utenti</t>
  </si>
  <si>
    <t>novembre  n. 37 utenti</t>
  </si>
  <si>
    <t>Delibera ASL RM3 n. 777/18  (D.D. n. 667 del 09.08.2018 della Città di
Fiumicino)</t>
  </si>
  <si>
    <t>maggio arretr. n. 71 utenti</t>
  </si>
  <si>
    <t>gennaio arretr. n. 6 utenti</t>
  </si>
  <si>
    <t>giugno arretr. n. 57 utenti</t>
  </si>
  <si>
    <t>gennaio arretr. n. 11 utenti</t>
  </si>
  <si>
    <t>gennaio arretr. n. 3 utenti</t>
  </si>
  <si>
    <t>maggio arretr. n. 64 utenti</t>
  </si>
  <si>
    <t>maggio arretr. n. 60 utenti</t>
  </si>
  <si>
    <t>giugno arretr. n. 63 utenti</t>
  </si>
  <si>
    <t>luglio arretr. n. 53 utenti</t>
  </si>
  <si>
    <t>luglio arretr. n. 63 utenti</t>
  </si>
  <si>
    <t>luglio arretr. n. 56 utenti</t>
  </si>
  <si>
    <t>agosto arretr. n. 61utenti</t>
  </si>
  <si>
    <t>agosto arretr. n. 64 utenti</t>
  </si>
  <si>
    <t>agosto arretr. n. 60 utenti</t>
  </si>
  <si>
    <t xml:space="preserve">dicembre n. 46 utenti </t>
  </si>
  <si>
    <t xml:space="preserve">dicembre n. 61 utenti </t>
  </si>
  <si>
    <t xml:space="preserve">dicembre n. 59 utenti </t>
  </si>
  <si>
    <t>anno 2018</t>
  </si>
  <si>
    <t>soggiorni vacanza</t>
  </si>
  <si>
    <t>ANNO 2018</t>
  </si>
  <si>
    <t>DIST. 1 FIUMICINO</t>
  </si>
  <si>
    <t>90 utenti</t>
  </si>
  <si>
    <t>194 utenti</t>
  </si>
  <si>
    <t>Delib. ASL RM 3 N. 776/2018  (D.D. Città di Fiumicino n. 635 del 02/07/2018)</t>
  </si>
  <si>
    <t>12 utenti</t>
  </si>
  <si>
    <t>Delibera ASL RM 3 n. 562/2018 (D.D. n. QE/931/2018 del 15.03.2018)</t>
  </si>
  <si>
    <t>Progetto stranieri</t>
  </si>
  <si>
    <t>Dr.ssa Roberta Boggio Gilot          Dr. Piero Petrini</t>
  </si>
  <si>
    <t>Delib. ASL RM 3 N. 136/2018
 (Det. Dirig. n. 4487 del 19.12.2017)</t>
  </si>
  <si>
    <t>Delib. ASL RM 3 N. 11/2018
 (Deter. Dirig. n. 4704 del 18.12.2017 della Città di Fiumicino.)</t>
  </si>
  <si>
    <t>Dr. Gianluca Monacelli           Dr. Andrea Balbi                          Dr.ssa Simona De Simone</t>
  </si>
  <si>
    <t>Dr.ssa Lucia Corrente</t>
  </si>
  <si>
    <t>Delibera ASL RM 3 n. 260/2018 (D.D.  n. 4560 del 27.12.2017 di Roma Capitale)</t>
  </si>
  <si>
    <t>attività culturali e socializzanti</t>
  </si>
  <si>
    <t>27 utenti</t>
  </si>
  <si>
    <t>76 utenti</t>
  </si>
  <si>
    <t>68 utenti</t>
  </si>
  <si>
    <t>DIPARTIMENTO DI SALUTE MENTALE</t>
  </si>
  <si>
    <t>attività culturali anno 2018</t>
  </si>
  <si>
    <t xml:space="preserve"> DIPARTIMENTO DI SALUTE MENTALE</t>
  </si>
  <si>
    <t>c/o S.P.D.C.  Padiglione Morgagni Osp. San Camillo</t>
  </si>
  <si>
    <t>Delib. ASL RM 3 N. 115/2018 (D. D. n. 4492 del 19.12.2017  di Roma Capitale)</t>
  </si>
  <si>
    <t>soggiorni di vacanza</t>
  </si>
  <si>
    <t xml:space="preserve">Dr. Gianluca Monacelli </t>
  </si>
  <si>
    <t>Dr. ssa Simona De Simone</t>
  </si>
  <si>
    <t>DIST. 4 MUNICIPIO XII</t>
  </si>
  <si>
    <t>Dr.ssa Simona De Simone</t>
  </si>
  <si>
    <t>prestatore d'opera n. 3</t>
  </si>
  <si>
    <t>Azienda USL Roma 3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</si>
</sst>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\€\ #,##0.00"/>
    <numFmt numFmtId="166" formatCode="_-* #,##0.00\ [$€-410]_-;\-* #,##0.00\ [$€-410]_-;_-* &quot;-&quot;??\ [$€-410]_-;_-@_-"/>
    <numFmt numFmtId="167" formatCode="[$€-2]\ #,##0.00;[Red]\-[$€-2]\ #,##0.00"/>
    <numFmt numFmtId="168" formatCode="_-[$€-410]\ * #,##0.00_-;\-[$€-410]\ * #,##0.00_-;_-[$€-410]\ * &quot;-&quot;??_-;_-@_-"/>
  </numFmts>
  <fonts count="85">
    <font>
      <sz val="10"/>
      <color rgb="FF000000"/>
      <name val="Times New Roman"/>
      <family val="0"/>
    </font>
    <font>
      <sz val="11"/>
      <color indexed="8"/>
      <name val="Calibri"/>
      <family val="2"/>
    </font>
    <font>
      <sz val="12"/>
      <name val="Liberation Serif"/>
      <family val="0"/>
    </font>
    <font>
      <b/>
      <sz val="10"/>
      <name val="Trebuchet MS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name val="DejaVu Sans"/>
      <family val="0"/>
    </font>
    <font>
      <b/>
      <sz val="11"/>
      <name val="Trebuchet MS"/>
      <family val="2"/>
    </font>
    <font>
      <b/>
      <sz val="12"/>
      <color indexed="8"/>
      <name val="Times New Roman"/>
      <family val="1"/>
    </font>
    <font>
      <sz val="10"/>
      <name val="Gill Sans MT"/>
      <family val="2"/>
    </font>
    <font>
      <sz val="9"/>
      <color indexed="8"/>
      <name val="Gill Sans MT"/>
      <family val="2"/>
    </font>
    <font>
      <sz val="10"/>
      <color indexed="8"/>
      <name val="Times New Roman"/>
      <family val="1"/>
    </font>
    <font>
      <sz val="11"/>
      <name val="Bookman Old Style"/>
      <family val="1"/>
    </font>
    <font>
      <sz val="9"/>
      <name val="Gill Sans MT"/>
      <family val="2"/>
    </font>
    <font>
      <b/>
      <sz val="9"/>
      <name val="Trebuchet MS"/>
      <family val="2"/>
    </font>
    <font>
      <sz val="9"/>
      <color indexed="8"/>
      <name val="Times New Roman"/>
      <family val="1"/>
    </font>
    <font>
      <b/>
      <sz val="9"/>
      <name val="Calibri"/>
      <family val="2"/>
    </font>
    <font>
      <sz val="9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9"/>
      <name val="Arial"/>
      <family val="2"/>
    </font>
    <font>
      <b/>
      <sz val="9"/>
      <color indexed="8"/>
      <name val="Trebuchet MS"/>
      <family val="2"/>
    </font>
    <font>
      <sz val="9"/>
      <name val="Calibri"/>
      <family val="2"/>
    </font>
    <font>
      <sz val="10"/>
      <name val="Bookman Old Style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10"/>
      <color indexed="8"/>
      <name val="Trebuchet MS"/>
      <family val="2"/>
    </font>
    <font>
      <sz val="11"/>
      <name val="Trebuchet MS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name val="Century Gothic"/>
      <family val="2"/>
    </font>
    <font>
      <b/>
      <sz val="10"/>
      <color indexed="8"/>
      <name val="Trebuchet MS"/>
      <family val="2"/>
    </font>
    <font>
      <b/>
      <sz val="10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b/>
      <sz val="12"/>
      <color rgb="FF000000"/>
      <name val="Times New Roman"/>
      <family val="1"/>
    </font>
    <font>
      <sz val="9"/>
      <color theme="1"/>
      <name val="Gill Sans MT"/>
      <family val="2"/>
    </font>
    <font>
      <sz val="10"/>
      <color rgb="FF000000"/>
      <name val="Arial"/>
      <family val="2"/>
    </font>
    <font>
      <sz val="9"/>
      <color rgb="FF000000"/>
      <name val="Times New Roman"/>
      <family val="1"/>
    </font>
    <font>
      <sz val="9"/>
      <color rgb="FF000000"/>
      <name val="Calibri"/>
      <family val="2"/>
    </font>
    <font>
      <sz val="12"/>
      <color rgb="FF000000"/>
      <name val="Calibri"/>
      <family val="2"/>
    </font>
    <font>
      <b/>
      <sz val="9"/>
      <color rgb="FF000000"/>
      <name val="Trebuchet MS"/>
      <family val="2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Trebuchet MS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0"/>
      <color theme="1"/>
      <name val="Arial"/>
      <family val="2"/>
    </font>
    <font>
      <b/>
      <sz val="10"/>
      <color rgb="FF000000"/>
      <name val="Trebuchet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000000"/>
      </left>
      <right style="thin"/>
      <top style="thin"/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 style="thin"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/>
    </border>
    <border>
      <left style="thin"/>
      <right/>
      <top style="thin"/>
      <bottom style="thin"/>
    </border>
    <border>
      <left/>
      <right/>
      <top/>
      <bottom style="thin">
        <color rgb="FF000000"/>
      </bottom>
    </border>
    <border>
      <left/>
      <right/>
      <top style="thin"/>
      <bottom style="thin"/>
    </border>
    <border>
      <left style="thin">
        <color rgb="FF000000"/>
      </left>
      <right/>
      <top style="thin"/>
      <bottom style="thin">
        <color rgb="FF000000"/>
      </bottom>
    </border>
    <border>
      <left/>
      <right style="thin">
        <color rgb="FF000000"/>
      </right>
      <top style="thin"/>
      <bottom style="thin">
        <color rgb="FF000000"/>
      </bottom>
    </border>
    <border>
      <left style="thin"/>
      <right/>
      <top style="thin"/>
      <bottom style="thin">
        <color rgb="FF000000"/>
      </bottom>
    </border>
    <border>
      <left style="thin">
        <color rgb="FF000000"/>
      </left>
      <right/>
      <top style="thin"/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/>
    </border>
    <border>
      <left style="thin"/>
      <right/>
      <top style="thin">
        <color rgb="FF000000"/>
      </top>
      <bottom style="thin">
        <color rgb="FF000000"/>
      </bottom>
    </border>
    <border>
      <left style="thin"/>
      <right/>
      <top style="thin">
        <color rgb="FF000000"/>
      </top>
      <bottom style="thin"/>
    </border>
    <border>
      <left/>
      <right style="thin">
        <color rgb="FF000000"/>
      </right>
      <top style="thin">
        <color rgb="FF000000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235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 indent="2"/>
    </xf>
    <xf numFmtId="0" fontId="0" fillId="0" borderId="10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left" vertical="top"/>
    </xf>
    <xf numFmtId="0" fontId="9" fillId="0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top" wrapText="1" indent="2"/>
    </xf>
    <xf numFmtId="0" fontId="9" fillId="33" borderId="10" xfId="0" applyFont="1" applyFill="1" applyBorder="1" applyAlignment="1">
      <alignment horizontal="center" vertical="top" wrapText="1"/>
    </xf>
    <xf numFmtId="165" fontId="70" fillId="0" borderId="10" xfId="0" applyNumberFormat="1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left" vertical="center" wrapText="1" inden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/>
    </xf>
    <xf numFmtId="0" fontId="0" fillId="0" borderId="10" xfId="0" applyFill="1" applyBorder="1" applyAlignment="1">
      <alignment vertical="top"/>
    </xf>
    <xf numFmtId="0" fontId="71" fillId="0" borderId="0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top" wrapText="1" indent="2"/>
    </xf>
    <xf numFmtId="0" fontId="72" fillId="0" borderId="13" xfId="0" applyFont="1" applyBorder="1" applyAlignment="1">
      <alignment horizontal="left" wrapText="1"/>
    </xf>
    <xf numFmtId="0" fontId="8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justify" vertical="top" wrapText="1"/>
    </xf>
    <xf numFmtId="4" fontId="73" fillId="0" borderId="14" xfId="0" applyNumberFormat="1" applyFont="1" applyFill="1" applyBorder="1" applyAlignment="1">
      <alignment horizontal="left" vertical="center" indent="2" shrinkToFit="1"/>
    </xf>
    <xf numFmtId="4" fontId="73" fillId="0" borderId="15" xfId="0" applyNumberFormat="1" applyFont="1" applyFill="1" applyBorder="1" applyAlignment="1">
      <alignment horizontal="left" vertical="center" indent="2" shrinkToFit="1"/>
    </xf>
    <xf numFmtId="166" fontId="11" fillId="0" borderId="0" xfId="46" applyNumberFormat="1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top" wrapText="1"/>
    </xf>
    <xf numFmtId="44" fontId="14" fillId="0" borderId="13" xfId="46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167" fontId="4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wrapText="1"/>
    </xf>
    <xf numFmtId="0" fontId="0" fillId="0" borderId="23" xfId="0" applyFill="1" applyBorder="1" applyAlignment="1">
      <alignment horizontal="left" wrapText="1"/>
    </xf>
    <xf numFmtId="0" fontId="74" fillId="0" borderId="0" xfId="0" applyFont="1" applyFill="1" applyBorder="1" applyAlignment="1">
      <alignment horizontal="left" vertical="top"/>
    </xf>
    <xf numFmtId="0" fontId="18" fillId="33" borderId="11" xfId="0" applyFont="1" applyFill="1" applyBorder="1" applyAlignment="1">
      <alignment horizontal="left" vertical="top" wrapText="1"/>
    </xf>
    <xf numFmtId="0" fontId="18" fillId="33" borderId="11" xfId="0" applyFont="1" applyFill="1" applyBorder="1" applyAlignment="1">
      <alignment horizontal="left" vertical="top" wrapText="1" indent="1"/>
    </xf>
    <xf numFmtId="0" fontId="18" fillId="33" borderId="10" xfId="0" applyFont="1" applyFill="1" applyBorder="1" applyAlignment="1">
      <alignment horizontal="center" vertical="top" wrapText="1"/>
    </xf>
    <xf numFmtId="0" fontId="75" fillId="0" borderId="0" xfId="0" applyFont="1" applyFill="1" applyBorder="1" applyAlignment="1">
      <alignment horizontal="left" vertical="top"/>
    </xf>
    <xf numFmtId="0" fontId="76" fillId="0" borderId="0" xfId="0" applyFont="1" applyFill="1" applyBorder="1" applyAlignment="1">
      <alignment horizontal="left" vertical="top"/>
    </xf>
    <xf numFmtId="0" fontId="76" fillId="0" borderId="11" xfId="0" applyFont="1" applyFill="1" applyBorder="1" applyAlignment="1">
      <alignment horizontal="left" wrapText="1"/>
    </xf>
    <xf numFmtId="0" fontId="20" fillId="0" borderId="11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left" vertical="top" wrapText="1"/>
    </xf>
    <xf numFmtId="4" fontId="77" fillId="0" borderId="24" xfId="0" applyNumberFormat="1" applyFont="1" applyFill="1" applyBorder="1" applyAlignment="1">
      <alignment horizontal="right" vertical="top" shrinkToFit="1"/>
    </xf>
    <xf numFmtId="0" fontId="74" fillId="0" borderId="13" xfId="0" applyFont="1" applyFill="1" applyBorder="1" applyAlignment="1">
      <alignment horizontal="left" wrapText="1"/>
    </xf>
    <xf numFmtId="168" fontId="24" fillId="0" borderId="13" xfId="44" applyNumberFormat="1" applyFont="1" applyBorder="1" applyAlignment="1" applyProtection="1">
      <alignment horizontal="left" vertical="justify" wrapText="1"/>
      <protection locked="0"/>
    </xf>
    <xf numFmtId="0" fontId="24" fillId="0" borderId="13" xfId="0" applyFont="1" applyFill="1" applyBorder="1" applyAlignment="1">
      <alignment horizontal="center" vertical="top" wrapText="1"/>
    </xf>
    <xf numFmtId="44" fontId="24" fillId="34" borderId="13" xfId="46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left" vertical="top" wrapText="1"/>
    </xf>
    <xf numFmtId="0" fontId="75" fillId="0" borderId="25" xfId="0" applyFont="1" applyFill="1" applyBorder="1" applyAlignment="1">
      <alignment horizontal="left" wrapText="1"/>
    </xf>
    <xf numFmtId="0" fontId="16" fillId="0" borderId="11" xfId="0" applyFont="1" applyFill="1" applyBorder="1" applyAlignment="1">
      <alignment horizontal="left" vertical="top" wrapText="1"/>
    </xf>
    <xf numFmtId="168" fontId="24" fillId="0" borderId="13" xfId="44" applyNumberFormat="1" applyFont="1" applyBorder="1" applyAlignment="1" applyProtection="1">
      <alignment horizontal="left" vertical="center" wrapText="1"/>
      <protection locked="0"/>
    </xf>
    <xf numFmtId="0" fontId="76" fillId="0" borderId="0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left" vertical="justify" wrapText="1"/>
    </xf>
    <xf numFmtId="0" fontId="4" fillId="0" borderId="1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vertical="top" wrapText="1"/>
    </xf>
    <xf numFmtId="0" fontId="20" fillId="0" borderId="23" xfId="0" applyFont="1" applyFill="1" applyBorder="1" applyAlignment="1">
      <alignment horizontal="center" wrapText="1"/>
    </xf>
    <xf numFmtId="0" fontId="20" fillId="0" borderId="23" xfId="0" applyFont="1" applyFill="1" applyBorder="1" applyAlignment="1">
      <alignment horizontal="center" vertical="top" wrapText="1"/>
    </xf>
    <xf numFmtId="0" fontId="76" fillId="0" borderId="23" xfId="0" applyFont="1" applyFill="1" applyBorder="1" applyAlignment="1">
      <alignment horizontal="left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9" fillId="33" borderId="26" xfId="0" applyFont="1" applyFill="1" applyBorder="1" applyAlignment="1">
      <alignment horizontal="center" vertical="top" wrapText="1"/>
    </xf>
    <xf numFmtId="0" fontId="3" fillId="33" borderId="26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left" vertical="top" wrapText="1" indent="2"/>
    </xf>
    <xf numFmtId="0" fontId="0" fillId="0" borderId="13" xfId="0" applyFill="1" applyBorder="1" applyAlignment="1">
      <alignment horizontal="left" wrapText="1"/>
    </xf>
    <xf numFmtId="0" fontId="4" fillId="0" borderId="13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wrapText="1"/>
    </xf>
    <xf numFmtId="44" fontId="25" fillId="0" borderId="0" xfId="46" applyFont="1" applyBorder="1" applyAlignment="1">
      <alignment horizontal="justify" wrapText="1"/>
    </xf>
    <xf numFmtId="44" fontId="78" fillId="0" borderId="0" xfId="0" applyNumberFormat="1" applyFont="1" applyFill="1" applyBorder="1" applyAlignment="1">
      <alignment horizontal="left" vertical="top"/>
    </xf>
    <xf numFmtId="0" fontId="73" fillId="0" borderId="13" xfId="0" applyFont="1" applyFill="1" applyBorder="1" applyAlignment="1">
      <alignment horizontal="center" vertical="top" wrapText="1"/>
    </xf>
    <xf numFmtId="0" fontId="73" fillId="0" borderId="13" xfId="0" applyFont="1" applyFill="1" applyBorder="1" applyAlignment="1">
      <alignment horizontal="left" wrapText="1"/>
    </xf>
    <xf numFmtId="0" fontId="73" fillId="0" borderId="0" xfId="0" applyFont="1" applyFill="1" applyBorder="1" applyAlignment="1">
      <alignment horizontal="left" vertical="center" wrapText="1"/>
    </xf>
    <xf numFmtId="0" fontId="79" fillId="0" borderId="0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top"/>
    </xf>
    <xf numFmtId="0" fontId="9" fillId="33" borderId="19" xfId="0" applyFont="1" applyFill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top" wrapText="1"/>
    </xf>
    <xf numFmtId="0" fontId="9" fillId="33" borderId="25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0" fillId="0" borderId="13" xfId="0" applyFill="1" applyBorder="1" applyAlignment="1">
      <alignment horizontal="left" wrapText="1"/>
    </xf>
    <xf numFmtId="0" fontId="0" fillId="0" borderId="11" xfId="0" applyFill="1" applyBorder="1" applyAlignment="1">
      <alignment horizontal="left" wrapText="1"/>
    </xf>
    <xf numFmtId="0" fontId="0" fillId="0" borderId="13" xfId="0" applyFill="1" applyBorder="1" applyAlignment="1">
      <alignment horizontal="left" wrapText="1"/>
    </xf>
    <xf numFmtId="0" fontId="3" fillId="33" borderId="11" xfId="0" applyFont="1" applyFill="1" applyBorder="1" applyAlignment="1">
      <alignment horizontal="left" vertical="top" wrapText="1" indent="2"/>
    </xf>
    <xf numFmtId="0" fontId="9" fillId="33" borderId="13" xfId="0" applyFont="1" applyFill="1" applyBorder="1" applyAlignment="1">
      <alignment horizontal="center" vertical="center" wrapText="1"/>
    </xf>
    <xf numFmtId="166" fontId="78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167" fontId="0" fillId="0" borderId="0" xfId="0" applyNumberFormat="1" applyFill="1" applyBorder="1" applyAlignment="1">
      <alignment horizontal="left" vertical="top"/>
    </xf>
    <xf numFmtId="167" fontId="78" fillId="0" borderId="0" xfId="0" applyNumberFormat="1" applyFont="1" applyFill="1" applyBorder="1" applyAlignment="1">
      <alignment horizontal="left" vertical="top"/>
    </xf>
    <xf numFmtId="167" fontId="28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vertical="top"/>
    </xf>
    <xf numFmtId="166" fontId="0" fillId="0" borderId="0" xfId="0" applyNumberFormat="1" applyFill="1" applyBorder="1" applyAlignment="1">
      <alignment horizontal="left" vertical="top"/>
    </xf>
    <xf numFmtId="0" fontId="16" fillId="0" borderId="0" xfId="0" applyFont="1" applyFill="1" applyBorder="1" applyAlignment="1">
      <alignment horizontal="center" vertical="top"/>
    </xf>
    <xf numFmtId="0" fontId="3" fillId="35" borderId="0" xfId="0" applyFont="1" applyFill="1" applyBorder="1" applyAlignment="1">
      <alignment vertical="top"/>
    </xf>
    <xf numFmtId="0" fontId="3" fillId="33" borderId="24" xfId="0" applyFont="1" applyFill="1" applyBorder="1" applyAlignment="1">
      <alignment horizontal="center" vertical="top" wrapText="1"/>
    </xf>
    <xf numFmtId="0" fontId="9" fillId="33" borderId="13" xfId="0" applyFont="1" applyFill="1" applyBorder="1" applyAlignment="1">
      <alignment horizontal="center" vertical="top" wrapText="1"/>
    </xf>
    <xf numFmtId="0" fontId="80" fillId="0" borderId="0" xfId="0" applyFont="1" applyFill="1" applyBorder="1" applyAlignment="1">
      <alignment horizontal="left" vertical="top"/>
    </xf>
    <xf numFmtId="0" fontId="30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4" fillId="0" borderId="25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23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center" wrapText="1"/>
    </xf>
    <xf numFmtId="4" fontId="73" fillId="0" borderId="13" xfId="0" applyNumberFormat="1" applyFont="1" applyFill="1" applyBorder="1" applyAlignment="1">
      <alignment horizontal="left" vertical="center" indent="2" shrinkToFit="1"/>
    </xf>
    <xf numFmtId="0" fontId="9" fillId="33" borderId="29" xfId="0" applyFont="1" applyFill="1" applyBorder="1" applyAlignment="1">
      <alignment horizontal="left" vertical="top" wrapText="1" indent="1"/>
    </xf>
    <xf numFmtId="165" fontId="70" fillId="0" borderId="13" xfId="0" applyNumberFormat="1" applyFont="1" applyFill="1" applyBorder="1" applyAlignment="1">
      <alignment horizontal="center" vertical="top" shrinkToFit="1"/>
    </xf>
    <xf numFmtId="165" fontId="73" fillId="0" borderId="13" xfId="0" applyNumberFormat="1" applyFont="1" applyFill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horizontal="center" vertical="center"/>
    </xf>
    <xf numFmtId="0" fontId="73" fillId="0" borderId="13" xfId="0" applyFont="1" applyFill="1" applyBorder="1" applyAlignment="1">
      <alignment horizontal="center" vertical="center" wrapText="1"/>
    </xf>
    <xf numFmtId="0" fontId="9" fillId="33" borderId="30" xfId="0" applyFont="1" applyFill="1" applyBorder="1" applyAlignment="1">
      <alignment horizontal="left" vertical="top" wrapText="1" indent="1"/>
    </xf>
    <xf numFmtId="165" fontId="70" fillId="0" borderId="31" xfId="0" applyNumberFormat="1" applyFont="1" applyFill="1" applyBorder="1" applyAlignment="1">
      <alignment horizontal="center" vertical="top" shrinkToFit="1"/>
    </xf>
    <xf numFmtId="0" fontId="18" fillId="33" borderId="11" xfId="0" applyFont="1" applyFill="1" applyBorder="1" applyAlignment="1">
      <alignment horizontal="center" vertical="top" wrapText="1"/>
    </xf>
    <xf numFmtId="0" fontId="31" fillId="0" borderId="11" xfId="0" applyFont="1" applyFill="1" applyBorder="1" applyAlignment="1">
      <alignment horizontal="left" vertical="center" wrapText="1"/>
    </xf>
    <xf numFmtId="0" fontId="31" fillId="0" borderId="11" xfId="0" applyFont="1" applyFill="1" applyBorder="1" applyAlignment="1">
      <alignment horizontal="left" vertical="top" wrapText="1"/>
    </xf>
    <xf numFmtId="17" fontId="31" fillId="0" borderId="11" xfId="0" applyNumberFormat="1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wrapText="1"/>
    </xf>
    <xf numFmtId="17" fontId="31" fillId="0" borderId="13" xfId="0" applyNumberFormat="1" applyFont="1" applyBorder="1" applyAlignment="1">
      <alignment horizontal="left" vertical="center" wrapText="1"/>
    </xf>
    <xf numFmtId="0" fontId="31" fillId="0" borderId="13" xfId="0" applyFont="1" applyBorder="1" applyAlignment="1">
      <alignment horizontal="left" vertical="center" wrapText="1"/>
    </xf>
    <xf numFmtId="0" fontId="31" fillId="0" borderId="20" xfId="0" applyFont="1" applyBorder="1" applyAlignment="1">
      <alignment horizontal="left" vertical="center" wrapText="1"/>
    </xf>
    <xf numFmtId="0" fontId="81" fillId="0" borderId="13" xfId="0" applyFont="1" applyBorder="1" applyAlignment="1">
      <alignment horizontal="left" vertical="center" wrapText="1"/>
    </xf>
    <xf numFmtId="0" fontId="31" fillId="0" borderId="11" xfId="0" applyFont="1" applyFill="1" applyBorder="1" applyAlignment="1">
      <alignment horizontal="left" vertical="center" wrapText="1"/>
    </xf>
    <xf numFmtId="0" fontId="82" fillId="0" borderId="11" xfId="0" applyFont="1" applyFill="1" applyBorder="1" applyAlignment="1">
      <alignment horizontal="left" wrapText="1"/>
    </xf>
    <xf numFmtId="168" fontId="33" fillId="36" borderId="13" xfId="44" applyNumberFormat="1" applyFont="1" applyFill="1" applyBorder="1" applyAlignment="1">
      <alignment horizontal="left" vertical="center"/>
    </xf>
    <xf numFmtId="168" fontId="33" fillId="36" borderId="13" xfId="0" applyNumberFormat="1" applyFont="1" applyFill="1" applyBorder="1" applyAlignment="1" applyProtection="1">
      <alignment horizontal="left" vertical="center"/>
      <protection locked="0"/>
    </xf>
    <xf numFmtId="44" fontId="83" fillId="0" borderId="13" xfId="46" applyFont="1" applyBorder="1" applyAlignment="1">
      <alignment horizontal="left" vertical="center"/>
    </xf>
    <xf numFmtId="4" fontId="84" fillId="0" borderId="13" xfId="0" applyNumberFormat="1" applyFont="1" applyFill="1" applyBorder="1" applyAlignment="1">
      <alignment horizontal="right" vertical="top" shrinkToFit="1"/>
    </xf>
    <xf numFmtId="0" fontId="0" fillId="0" borderId="32" xfId="0" applyFont="1" applyFill="1" applyBorder="1" applyAlignment="1">
      <alignment horizontal="left" wrapText="1"/>
    </xf>
    <xf numFmtId="168" fontId="31" fillId="0" borderId="31" xfId="44" applyNumberFormat="1" applyFont="1" applyBorder="1" applyAlignment="1" applyProtection="1">
      <alignment horizontal="left" vertical="center" wrapText="1"/>
      <protection locked="0"/>
    </xf>
    <xf numFmtId="168" fontId="31" fillId="0" borderId="31" xfId="0" applyNumberFormat="1" applyFont="1" applyBorder="1" applyAlignment="1" applyProtection="1">
      <alignment horizontal="left" vertical="center" wrapText="1"/>
      <protection locked="0"/>
    </xf>
    <xf numFmtId="168" fontId="31" fillId="34" borderId="31" xfId="46" applyNumberFormat="1" applyFont="1" applyFill="1" applyBorder="1" applyAlignment="1" applyProtection="1">
      <alignment horizontal="left" vertical="center" wrapText="1"/>
      <protection locked="0"/>
    </xf>
    <xf numFmtId="44" fontId="31" fillId="34" borderId="33" xfId="46" applyFont="1" applyFill="1" applyBorder="1" applyAlignment="1">
      <alignment horizontal="left" vertical="center"/>
    </xf>
    <xf numFmtId="44" fontId="31" fillId="34" borderId="31" xfId="46" applyFont="1" applyFill="1" applyBorder="1" applyAlignment="1">
      <alignment horizontal="left" vertical="center"/>
    </xf>
    <xf numFmtId="168" fontId="31" fillId="36" borderId="13" xfId="44" applyNumberFormat="1" applyFont="1" applyFill="1" applyBorder="1" applyAlignment="1" applyProtection="1">
      <alignment horizontal="left" vertical="center"/>
      <protection hidden="1" locked="0"/>
    </xf>
    <xf numFmtId="166" fontId="35" fillId="0" borderId="11" xfId="0" applyNumberFormat="1" applyFont="1" applyFill="1" applyBorder="1" applyAlignment="1">
      <alignment horizontal="left" vertical="center" wrapText="1"/>
    </xf>
    <xf numFmtId="168" fontId="31" fillId="0" borderId="13" xfId="44" applyNumberFormat="1" applyFont="1" applyBorder="1" applyAlignment="1" applyProtection="1">
      <alignment horizontal="left" vertical="center" wrapText="1"/>
      <protection locked="0"/>
    </xf>
    <xf numFmtId="168" fontId="31" fillId="36" borderId="13" xfId="0" applyNumberFormat="1" applyFont="1" applyFill="1" applyBorder="1" applyAlignment="1" applyProtection="1">
      <alignment horizontal="left" vertical="center" wrapText="1"/>
      <protection locked="0"/>
    </xf>
    <xf numFmtId="168" fontId="31" fillId="36" borderId="13" xfId="44" applyNumberFormat="1" applyFont="1" applyFill="1" applyBorder="1" applyAlignment="1" applyProtection="1">
      <alignment horizontal="left" vertical="center" wrapText="1"/>
      <protection locked="0"/>
    </xf>
    <xf numFmtId="168" fontId="31" fillId="36" borderId="0" xfId="0" applyNumberFormat="1" applyFont="1" applyFill="1" applyAlignment="1" applyProtection="1">
      <alignment horizontal="left" vertical="center" wrapText="1"/>
      <protection locked="0"/>
    </xf>
    <xf numFmtId="168" fontId="31" fillId="0" borderId="13" xfId="0" applyNumberFormat="1" applyFont="1" applyBorder="1" applyAlignment="1">
      <alignment horizontal="left" vertical="center" wrapText="1"/>
    </xf>
    <xf numFmtId="168" fontId="35" fillId="0" borderId="11" xfId="0" applyNumberFormat="1" applyFont="1" applyFill="1" applyBorder="1" applyAlignment="1">
      <alignment horizontal="left" vertical="center" wrapText="1"/>
    </xf>
    <xf numFmtId="168" fontId="31" fillId="0" borderId="13" xfId="44" applyNumberFormat="1" applyFont="1" applyBorder="1" applyAlignment="1" applyProtection="1">
      <alignment vertical="center" wrapText="1"/>
      <protection locked="0"/>
    </xf>
    <xf numFmtId="168" fontId="31" fillId="36" borderId="13" xfId="0" applyNumberFormat="1" applyFont="1" applyFill="1" applyBorder="1" applyAlignment="1" applyProtection="1">
      <alignment horizontal="left" vertical="center" wrapText="1"/>
      <protection locked="0"/>
    </xf>
    <xf numFmtId="44" fontId="31" fillId="0" borderId="13" xfId="46" applyFont="1" applyBorder="1" applyAlignment="1">
      <alignment horizontal="left" vertical="center" wrapText="1"/>
    </xf>
    <xf numFmtId="44" fontId="31" fillId="0" borderId="0" xfId="46" applyFont="1" applyAlignment="1">
      <alignment horizontal="left" vertical="center" wrapText="1"/>
    </xf>
    <xf numFmtId="168" fontId="31" fillId="0" borderId="13" xfId="0" applyNumberFormat="1" applyFont="1" applyBorder="1" applyAlignment="1">
      <alignment horizontal="left" vertical="center" wrapText="1"/>
    </xf>
    <xf numFmtId="168" fontId="36" fillId="0" borderId="11" xfId="0" applyNumberFormat="1" applyFont="1" applyFill="1" applyBorder="1" applyAlignment="1">
      <alignment horizontal="left" vertical="top" wrapText="1"/>
    </xf>
    <xf numFmtId="0" fontId="82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top" wrapText="1"/>
    </xf>
    <xf numFmtId="0" fontId="35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79" fillId="0" borderId="0" xfId="0" applyFont="1" applyFill="1" applyBorder="1" applyAlignment="1">
      <alignment horizontal="center" vertical="top"/>
    </xf>
    <xf numFmtId="0" fontId="22" fillId="0" borderId="10" xfId="0" applyFont="1" applyFill="1" applyBorder="1" applyAlignment="1">
      <alignment horizontal="left" vertical="center" wrapText="1"/>
    </xf>
    <xf numFmtId="0" fontId="74" fillId="0" borderId="13" xfId="0" applyFont="1" applyFill="1" applyBorder="1" applyAlignment="1">
      <alignment horizontal="left" vertical="top"/>
    </xf>
    <xf numFmtId="0" fontId="75" fillId="0" borderId="13" xfId="0" applyFont="1" applyFill="1" applyBorder="1" applyAlignment="1">
      <alignment horizontal="left" vertical="top"/>
    </xf>
    <xf numFmtId="0" fontId="75" fillId="0" borderId="13" xfId="0" applyFont="1" applyFill="1" applyBorder="1" applyAlignment="1">
      <alignment horizontal="left" vertical="center" wrapText="1"/>
    </xf>
    <xf numFmtId="0" fontId="3" fillId="33" borderId="29" xfId="0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left" vertical="top" wrapText="1"/>
    </xf>
    <xf numFmtId="4" fontId="70" fillId="0" borderId="28" xfId="0" applyNumberFormat="1" applyFont="1" applyFill="1" applyBorder="1" applyAlignment="1">
      <alignment horizontal="left" vertical="center" indent="2" shrinkToFit="1"/>
    </xf>
    <xf numFmtId="4" fontId="70" fillId="0" borderId="15" xfId="0" applyNumberFormat="1" applyFont="1" applyFill="1" applyBorder="1" applyAlignment="1">
      <alignment horizontal="left" vertical="center" indent="2" shrinkToFit="1"/>
    </xf>
    <xf numFmtId="4" fontId="73" fillId="0" borderId="28" xfId="0" applyNumberFormat="1" applyFont="1" applyFill="1" applyBorder="1" applyAlignment="1">
      <alignment horizontal="left" vertical="center" indent="2" shrinkToFit="1"/>
    </xf>
    <xf numFmtId="4" fontId="73" fillId="0" borderId="14" xfId="0" applyNumberFormat="1" applyFont="1" applyFill="1" applyBorder="1" applyAlignment="1">
      <alignment horizontal="left" vertical="center" indent="2" shrinkToFit="1"/>
    </xf>
    <xf numFmtId="4" fontId="73" fillId="0" borderId="28" xfId="0" applyNumberFormat="1" applyFont="1" applyFill="1" applyBorder="1" applyAlignment="1">
      <alignment horizontal="center" vertical="center" shrinkToFit="1"/>
    </xf>
    <xf numFmtId="4" fontId="73" fillId="0" borderId="14" xfId="0" applyNumberFormat="1" applyFont="1" applyFill="1" applyBorder="1" applyAlignment="1">
      <alignment horizontal="center" vertical="center" shrinkToFit="1"/>
    </xf>
    <xf numFmtId="4" fontId="73" fillId="0" borderId="15" xfId="0" applyNumberFormat="1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167" fontId="4" fillId="0" borderId="27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left" vertical="top" wrapText="1"/>
    </xf>
    <xf numFmtId="0" fontId="0" fillId="0" borderId="35" xfId="0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4" fillId="0" borderId="36" xfId="0" applyFont="1" applyFill="1" applyBorder="1" applyAlignment="1">
      <alignment horizontal="left" vertical="top" wrapText="1"/>
    </xf>
    <xf numFmtId="0" fontId="4" fillId="0" borderId="35" xfId="0" applyFont="1" applyFill="1" applyBorder="1" applyAlignment="1">
      <alignment horizontal="left" vertical="top" wrapText="1"/>
    </xf>
    <xf numFmtId="167" fontId="4" fillId="0" borderId="37" xfId="0" applyNumberFormat="1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top" wrapText="1"/>
    </xf>
    <xf numFmtId="0" fontId="4" fillId="0" borderId="41" xfId="0" applyFont="1" applyFill="1" applyBorder="1" applyAlignment="1">
      <alignment horizontal="center" vertical="top" wrapText="1"/>
    </xf>
    <xf numFmtId="0" fontId="4" fillId="0" borderId="42" xfId="0" applyFont="1" applyFill="1" applyBorder="1" applyAlignment="1">
      <alignment horizontal="center" vertical="top" wrapText="1"/>
    </xf>
    <xf numFmtId="165" fontId="73" fillId="0" borderId="13" xfId="0" applyNumberFormat="1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left" vertical="top" wrapText="1"/>
    </xf>
    <xf numFmtId="0" fontId="0" fillId="0" borderId="13" xfId="0" applyFill="1" applyBorder="1" applyAlignment="1">
      <alignment horizontal="left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23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A3" sqref="A3"/>
    </sheetView>
  </sheetViews>
  <sheetFormatPr defaultColWidth="9.33203125" defaultRowHeight="12.75"/>
  <cols>
    <col min="1" max="1" width="27" style="23" customWidth="1"/>
    <col min="2" max="2" width="27.66015625" style="0" customWidth="1"/>
    <col min="3" max="3" width="13.66015625" style="0" customWidth="1"/>
    <col min="4" max="4" width="31.66015625" style="0" customWidth="1"/>
    <col min="5" max="5" width="32.5" style="0" customWidth="1"/>
    <col min="6" max="6" width="22.66015625" style="0" customWidth="1"/>
  </cols>
  <sheetData>
    <row r="1" ht="17.25" customHeight="1">
      <c r="D1" s="25" t="s">
        <v>56</v>
      </c>
    </row>
    <row r="2" spans="1:4" ht="14.25" customHeight="1">
      <c r="A2" s="137" t="s">
        <v>58</v>
      </c>
      <c r="D2" s="25" t="s">
        <v>57</v>
      </c>
    </row>
    <row r="3" ht="22.5" customHeight="1">
      <c r="A3" s="142" t="s">
        <v>154</v>
      </c>
    </row>
    <row r="4" ht="29.25" customHeight="1">
      <c r="A4" s="136" t="s">
        <v>143</v>
      </c>
    </row>
    <row r="5" spans="1:6" ht="40.5" customHeight="1">
      <c r="A5" s="144" t="s">
        <v>0</v>
      </c>
      <c r="B5" s="145" t="s">
        <v>1</v>
      </c>
      <c r="C5" s="202" t="s">
        <v>2</v>
      </c>
      <c r="D5" s="2" t="s">
        <v>3</v>
      </c>
      <c r="E5" s="2" t="s">
        <v>4</v>
      </c>
      <c r="F5" s="3" t="s">
        <v>5</v>
      </c>
    </row>
    <row r="6" spans="1:6" ht="57" customHeight="1">
      <c r="A6" s="143" t="s">
        <v>6</v>
      </c>
      <c r="B6" s="128" t="s">
        <v>7</v>
      </c>
      <c r="C6" s="204">
        <v>14824.53</v>
      </c>
      <c r="D6" s="146" t="s">
        <v>61</v>
      </c>
      <c r="E6" s="32" t="s">
        <v>62</v>
      </c>
      <c r="F6" s="198" t="s">
        <v>137</v>
      </c>
    </row>
    <row r="7" spans="1:6" ht="29.25" customHeight="1">
      <c r="A7" s="22" t="s">
        <v>6</v>
      </c>
      <c r="B7" s="129" t="s">
        <v>8</v>
      </c>
      <c r="C7" s="205"/>
      <c r="D7" s="133" t="s">
        <v>9</v>
      </c>
      <c r="E7" s="7"/>
      <c r="F7" s="203" t="s">
        <v>137</v>
      </c>
    </row>
    <row r="8" spans="1:6" ht="42.75" customHeight="1">
      <c r="A8" s="27" t="s">
        <v>10</v>
      </c>
      <c r="B8" s="128" t="s">
        <v>11</v>
      </c>
      <c r="C8" s="206">
        <v>76099.04</v>
      </c>
      <c r="D8" s="37" t="s">
        <v>69</v>
      </c>
      <c r="E8" s="34" t="s">
        <v>64</v>
      </c>
      <c r="F8" s="198" t="s">
        <v>63</v>
      </c>
    </row>
    <row r="9" spans="1:6" ht="18.75" customHeight="1">
      <c r="A9" s="22" t="s">
        <v>12</v>
      </c>
      <c r="B9" s="130" t="s">
        <v>20</v>
      </c>
      <c r="C9" s="207"/>
      <c r="D9" s="36" t="s">
        <v>13</v>
      </c>
      <c r="E9" s="7" t="s">
        <v>14</v>
      </c>
      <c r="F9" s="198" t="s">
        <v>63</v>
      </c>
    </row>
    <row r="10" spans="1:6" ht="17.25" customHeight="1">
      <c r="A10" s="22" t="s">
        <v>12</v>
      </c>
      <c r="B10" s="129" t="s">
        <v>15</v>
      </c>
      <c r="C10" s="207"/>
      <c r="D10" s="36" t="s">
        <v>13</v>
      </c>
      <c r="E10" s="7" t="s">
        <v>16</v>
      </c>
      <c r="F10" s="198" t="s">
        <v>63</v>
      </c>
    </row>
    <row r="11" spans="1:6" ht="17.25" customHeight="1">
      <c r="A11" s="26" t="s">
        <v>12</v>
      </c>
      <c r="B11" s="128" t="s">
        <v>153</v>
      </c>
      <c r="C11" s="38"/>
      <c r="D11" s="36" t="s">
        <v>13</v>
      </c>
      <c r="E11" s="7" t="s">
        <v>14</v>
      </c>
      <c r="F11" s="198" t="s">
        <v>63</v>
      </c>
    </row>
    <row r="12" spans="1:6" ht="17.25" customHeight="1">
      <c r="A12" s="29" t="s">
        <v>65</v>
      </c>
      <c r="B12" s="131" t="s">
        <v>66</v>
      </c>
      <c r="C12" s="38"/>
      <c r="D12" s="36" t="s">
        <v>13</v>
      </c>
      <c r="E12" s="7" t="s">
        <v>14</v>
      </c>
      <c r="F12" s="198" t="s">
        <v>63</v>
      </c>
    </row>
    <row r="13" spans="1:6" ht="17.25" customHeight="1">
      <c r="A13" s="29" t="s">
        <v>65</v>
      </c>
      <c r="B13" s="131" t="s">
        <v>72</v>
      </c>
      <c r="C13" s="38"/>
      <c r="D13" s="36" t="s">
        <v>13</v>
      </c>
      <c r="E13" s="32" t="s">
        <v>67</v>
      </c>
      <c r="F13" s="198" t="s">
        <v>63</v>
      </c>
    </row>
    <row r="14" spans="1:6" ht="17.25" customHeight="1">
      <c r="A14" s="29" t="s">
        <v>65</v>
      </c>
      <c r="B14" s="131" t="s">
        <v>73</v>
      </c>
      <c r="C14" s="39"/>
      <c r="D14" s="36" t="s">
        <v>13</v>
      </c>
      <c r="E14" s="32" t="s">
        <v>68</v>
      </c>
      <c r="F14" s="198" t="s">
        <v>63</v>
      </c>
    </row>
    <row r="15" spans="1:6" ht="48.75" customHeight="1">
      <c r="A15" s="29" t="s">
        <v>59</v>
      </c>
      <c r="B15" s="128" t="s">
        <v>17</v>
      </c>
      <c r="C15" s="148">
        <v>41402.88</v>
      </c>
      <c r="D15" s="147" t="s">
        <v>12</v>
      </c>
      <c r="E15" s="10" t="s">
        <v>18</v>
      </c>
      <c r="F15" s="198" t="s">
        <v>150</v>
      </c>
    </row>
    <row r="16" spans="1:6" ht="43.5" customHeight="1">
      <c r="A16" s="29" t="s">
        <v>60</v>
      </c>
      <c r="B16" s="128" t="s">
        <v>20</v>
      </c>
      <c r="C16" s="208">
        <v>34862.14</v>
      </c>
      <c r="D16" s="31" t="s">
        <v>12</v>
      </c>
      <c r="E16" s="7" t="s">
        <v>21</v>
      </c>
      <c r="F16" s="203" t="s">
        <v>152</v>
      </c>
    </row>
    <row r="17" spans="1:6" ht="26.25" customHeight="1">
      <c r="A17" s="22" t="s">
        <v>12</v>
      </c>
      <c r="B17" s="129" t="s">
        <v>23</v>
      </c>
      <c r="C17" s="209"/>
      <c r="D17" s="31" t="s">
        <v>12</v>
      </c>
      <c r="E17" s="7" t="s">
        <v>24</v>
      </c>
      <c r="F17" s="203" t="s">
        <v>152</v>
      </c>
    </row>
    <row r="18" spans="1:6" ht="25.5" customHeight="1">
      <c r="A18" s="22" t="s">
        <v>12</v>
      </c>
      <c r="B18" s="128" t="s">
        <v>25</v>
      </c>
      <c r="C18" s="209"/>
      <c r="D18" s="31" t="s">
        <v>12</v>
      </c>
      <c r="E18" s="7" t="s">
        <v>26</v>
      </c>
      <c r="F18" s="203" t="s">
        <v>152</v>
      </c>
    </row>
    <row r="19" spans="1:6" ht="25.5" customHeight="1">
      <c r="A19" s="30" t="s">
        <v>12</v>
      </c>
      <c r="B19" s="132" t="s">
        <v>76</v>
      </c>
      <c r="C19" s="209"/>
      <c r="D19" s="31"/>
      <c r="E19" s="35" t="s">
        <v>70</v>
      </c>
      <c r="F19" s="203" t="s">
        <v>152</v>
      </c>
    </row>
    <row r="20" spans="1:6" ht="25.5" customHeight="1">
      <c r="A20" s="29" t="s">
        <v>65</v>
      </c>
      <c r="B20" s="131" t="s">
        <v>74</v>
      </c>
      <c r="C20" s="209"/>
      <c r="D20" s="31"/>
      <c r="E20" s="35" t="s">
        <v>71</v>
      </c>
      <c r="F20" s="203" t="s">
        <v>152</v>
      </c>
    </row>
    <row r="21" spans="1:6" ht="22.5" customHeight="1">
      <c r="A21" s="22" t="s">
        <v>12</v>
      </c>
      <c r="B21" s="131" t="s">
        <v>77</v>
      </c>
      <c r="C21" s="209"/>
      <c r="D21" s="31" t="s">
        <v>12</v>
      </c>
      <c r="E21" s="7" t="s">
        <v>27</v>
      </c>
      <c r="F21" s="203" t="s">
        <v>152</v>
      </c>
    </row>
    <row r="22" spans="1:6" ht="25.5" customHeight="1">
      <c r="A22" s="22" t="s">
        <v>12</v>
      </c>
      <c r="B22" s="131" t="s">
        <v>75</v>
      </c>
      <c r="C22" s="210"/>
      <c r="D22" s="31" t="s">
        <v>12</v>
      </c>
      <c r="E22" s="9" t="s">
        <v>28</v>
      </c>
      <c r="F22" s="203" t="s">
        <v>152</v>
      </c>
    </row>
    <row r="23" spans="1:3" ht="17.25" customHeight="1">
      <c r="A23" s="28" t="s">
        <v>29</v>
      </c>
      <c r="C23" s="40"/>
    </row>
  </sheetData>
  <sheetProtection/>
  <mergeCells count="3">
    <mergeCell ref="C6:C7"/>
    <mergeCell ref="C8:C10"/>
    <mergeCell ref="C16:C22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J5" sqref="J5"/>
    </sheetView>
  </sheetViews>
  <sheetFormatPr defaultColWidth="9.33203125" defaultRowHeight="12.75"/>
  <cols>
    <col min="1" max="1" width="10" style="0" customWidth="1"/>
    <col min="2" max="2" width="18.16015625" style="0" customWidth="1"/>
    <col min="3" max="3" width="24.16015625" style="44" customWidth="1"/>
    <col min="4" max="4" width="18" style="0" customWidth="1"/>
    <col min="5" max="5" width="18.33203125" style="44" customWidth="1"/>
    <col min="6" max="6" width="25.66015625" style="44" customWidth="1"/>
    <col min="7" max="7" width="27.16015625" style="0" customWidth="1"/>
  </cols>
  <sheetData>
    <row r="1" spans="1:7" ht="54" customHeight="1">
      <c r="A1" s="142" t="s">
        <v>154</v>
      </c>
      <c r="G1" s="23" t="s">
        <v>56</v>
      </c>
    </row>
    <row r="2" spans="1:7" ht="45" customHeight="1">
      <c r="A2" s="221" t="s">
        <v>86</v>
      </c>
      <c r="B2" s="222"/>
      <c r="C2" s="50" t="s">
        <v>78</v>
      </c>
      <c r="D2" s="223">
        <v>21817.2</v>
      </c>
      <c r="E2" s="53" t="s">
        <v>65</v>
      </c>
      <c r="F2" s="49" t="s">
        <v>84</v>
      </c>
      <c r="G2" s="41" t="s">
        <v>22</v>
      </c>
    </row>
    <row r="3" spans="1:7" ht="34.5" customHeight="1">
      <c r="A3" s="226" t="s">
        <v>12</v>
      </c>
      <c r="B3" s="218"/>
      <c r="C3" s="4" t="s">
        <v>79</v>
      </c>
      <c r="D3" s="224"/>
      <c r="E3" s="54" t="s">
        <v>12</v>
      </c>
      <c r="F3" s="46" t="s">
        <v>85</v>
      </c>
      <c r="G3" s="42" t="s">
        <v>22</v>
      </c>
    </row>
    <row r="4" spans="1:7" ht="30" customHeight="1">
      <c r="A4" s="226" t="s">
        <v>12</v>
      </c>
      <c r="B4" s="218"/>
      <c r="C4" s="4" t="s">
        <v>80</v>
      </c>
      <c r="D4" s="224"/>
      <c r="E4" s="47" t="s">
        <v>12</v>
      </c>
      <c r="F4" s="45" t="s">
        <v>82</v>
      </c>
      <c r="G4" s="42" t="s">
        <v>22</v>
      </c>
    </row>
    <row r="5" spans="1:7" ht="30" customHeight="1">
      <c r="A5" s="227" t="s">
        <v>12</v>
      </c>
      <c r="B5" s="228"/>
      <c r="C5" s="51" t="s">
        <v>81</v>
      </c>
      <c r="D5" s="225"/>
      <c r="E5" s="51" t="s">
        <v>12</v>
      </c>
      <c r="F5" s="45" t="s">
        <v>83</v>
      </c>
      <c r="G5" s="43" t="s">
        <v>22</v>
      </c>
    </row>
    <row r="6" spans="1:7" ht="49.5" customHeight="1">
      <c r="A6" s="215" t="s">
        <v>30</v>
      </c>
      <c r="B6" s="216"/>
      <c r="C6" s="47" t="s">
        <v>31</v>
      </c>
      <c r="D6" s="213">
        <v>27085.03</v>
      </c>
      <c r="E6" s="47" t="s">
        <v>12</v>
      </c>
      <c r="F6" s="47"/>
      <c r="G6" s="43" t="s">
        <v>22</v>
      </c>
    </row>
    <row r="7" spans="1:7" ht="30.75" customHeight="1">
      <c r="A7" s="217" t="s">
        <v>12</v>
      </c>
      <c r="B7" s="218"/>
      <c r="C7" s="4" t="s">
        <v>87</v>
      </c>
      <c r="D7" s="214"/>
      <c r="E7" s="4" t="s">
        <v>12</v>
      </c>
      <c r="F7" s="4"/>
      <c r="G7" s="43" t="s">
        <v>22</v>
      </c>
    </row>
    <row r="8" spans="1:7" ht="48.75" customHeight="1">
      <c r="A8" s="219" t="s">
        <v>32</v>
      </c>
      <c r="B8" s="220"/>
      <c r="C8" s="4" t="s">
        <v>33</v>
      </c>
      <c r="D8" s="55">
        <v>112918</v>
      </c>
      <c r="E8" s="4" t="s">
        <v>12</v>
      </c>
      <c r="F8" s="4"/>
      <c r="G8" s="43" t="s">
        <v>22</v>
      </c>
    </row>
    <row r="9" spans="1:7" ht="15" customHeight="1">
      <c r="A9" s="211" t="s">
        <v>34</v>
      </c>
      <c r="B9" s="212"/>
      <c r="C9" s="48"/>
      <c r="D9" s="127">
        <v>329008.82</v>
      </c>
      <c r="E9" s="48"/>
      <c r="F9" s="48"/>
      <c r="G9" s="11"/>
    </row>
    <row r="10" spans="1:4" ht="17.25" customHeight="1">
      <c r="A10" s="1" t="s">
        <v>35</v>
      </c>
      <c r="D10" s="125"/>
    </row>
    <row r="12" ht="18.75">
      <c r="D12" s="120"/>
    </row>
    <row r="13" ht="18.75">
      <c r="D13" s="126"/>
    </row>
  </sheetData>
  <sheetProtection/>
  <mergeCells count="10">
    <mergeCell ref="A2:B2"/>
    <mergeCell ref="D2:D5"/>
    <mergeCell ref="A3:B3"/>
    <mergeCell ref="A4:B4"/>
    <mergeCell ref="A5:B5"/>
    <mergeCell ref="A9:B9"/>
    <mergeCell ref="D6:D7"/>
    <mergeCell ref="A6:B6"/>
    <mergeCell ref="A7:B7"/>
    <mergeCell ref="A8:B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J7" sqref="J7"/>
    </sheetView>
  </sheetViews>
  <sheetFormatPr defaultColWidth="9.33203125" defaultRowHeight="12.75"/>
  <cols>
    <col min="1" max="1" width="23.83203125" style="0" customWidth="1"/>
    <col min="2" max="2" width="26.16015625" style="0" customWidth="1"/>
    <col min="3" max="3" width="16.83203125" style="0" customWidth="1"/>
    <col min="4" max="4" width="35.83203125" style="58" customWidth="1"/>
    <col min="5" max="5" width="18.66015625" style="0" customWidth="1"/>
    <col min="6" max="6" width="24" style="0" customWidth="1"/>
  </cols>
  <sheetData>
    <row r="1" spans="1:5" ht="15.75" customHeight="1">
      <c r="A1" s="134" t="s">
        <v>58</v>
      </c>
      <c r="E1" s="23" t="s">
        <v>56</v>
      </c>
    </row>
    <row r="2" spans="1:5" ht="15.75" customHeight="1">
      <c r="A2" s="12" t="s">
        <v>154</v>
      </c>
      <c r="B2" s="105"/>
      <c r="E2" s="23" t="s">
        <v>57</v>
      </c>
    </row>
    <row r="3" spans="1:5" ht="15.75" customHeight="1">
      <c r="A3" s="12" t="s">
        <v>143</v>
      </c>
      <c r="E3" s="23"/>
    </row>
    <row r="4" spans="1:6" s="62" customFormat="1" ht="24" customHeight="1">
      <c r="A4" s="156" t="s">
        <v>90</v>
      </c>
      <c r="B4" s="59" t="s">
        <v>91</v>
      </c>
      <c r="C4" s="60" t="s">
        <v>92</v>
      </c>
      <c r="D4" s="60" t="s">
        <v>89</v>
      </c>
      <c r="E4" s="61" t="s">
        <v>93</v>
      </c>
      <c r="F4" s="88" t="s">
        <v>5</v>
      </c>
    </row>
    <row r="5" spans="1:6" ht="36.75" customHeight="1">
      <c r="A5" s="193" t="s">
        <v>126</v>
      </c>
      <c r="B5" s="157" t="s">
        <v>99</v>
      </c>
      <c r="C5" s="168">
        <v>6240</v>
      </c>
      <c r="D5" s="79" t="s">
        <v>100</v>
      </c>
      <c r="E5" s="80" t="s">
        <v>36</v>
      </c>
      <c r="F5" s="198" t="s">
        <v>137</v>
      </c>
    </row>
    <row r="6" spans="1:6" ht="20.25" customHeight="1">
      <c r="A6" s="161"/>
      <c r="B6" s="158" t="s">
        <v>101</v>
      </c>
      <c r="C6" s="168">
        <v>6720</v>
      </c>
      <c r="D6" s="70" t="s">
        <v>65</v>
      </c>
      <c r="E6" s="81" t="s">
        <v>37</v>
      </c>
      <c r="F6" s="198" t="s">
        <v>137</v>
      </c>
    </row>
    <row r="7" spans="1:6" ht="20.25" customHeight="1">
      <c r="A7" s="161"/>
      <c r="B7" s="158" t="s">
        <v>102</v>
      </c>
      <c r="C7" s="169">
        <v>8090</v>
      </c>
      <c r="D7" s="70" t="s">
        <v>65</v>
      </c>
      <c r="E7" s="81" t="s">
        <v>37</v>
      </c>
      <c r="F7" s="198" t="s">
        <v>137</v>
      </c>
    </row>
    <row r="8" spans="1:6" ht="20.25" customHeight="1">
      <c r="A8" s="161"/>
      <c r="B8" s="158" t="s">
        <v>103</v>
      </c>
      <c r="C8" s="170">
        <v>1200</v>
      </c>
      <c r="D8" s="70" t="s">
        <v>65</v>
      </c>
      <c r="E8" s="81" t="s">
        <v>37</v>
      </c>
      <c r="F8" s="198" t="s">
        <v>137</v>
      </c>
    </row>
    <row r="9" spans="1:6" ht="27" customHeight="1">
      <c r="A9" s="161"/>
      <c r="B9" s="159" t="s">
        <v>104</v>
      </c>
      <c r="C9" s="170">
        <v>13090</v>
      </c>
      <c r="D9" s="79" t="s">
        <v>105</v>
      </c>
      <c r="E9" s="81" t="s">
        <v>37</v>
      </c>
      <c r="F9" s="198" t="s">
        <v>137</v>
      </c>
    </row>
    <row r="10" spans="1:6" ht="20.25" customHeight="1">
      <c r="A10" s="161"/>
      <c r="B10" s="160" t="s">
        <v>96</v>
      </c>
      <c r="C10" s="171">
        <f>SUM(C5:C9)</f>
        <v>35340</v>
      </c>
      <c r="D10" s="67"/>
      <c r="E10" s="56"/>
      <c r="F10" s="199"/>
    </row>
    <row r="11" spans="1:6" ht="15" customHeight="1">
      <c r="A11" s="161"/>
      <c r="B11" s="161"/>
      <c r="C11" s="172"/>
      <c r="D11" s="68"/>
      <c r="E11" s="57"/>
      <c r="F11" s="199"/>
    </row>
    <row r="12" spans="1:6" s="63" customFormat="1" ht="51" customHeight="1">
      <c r="A12" s="194" t="s">
        <v>98</v>
      </c>
      <c r="B12" s="162" t="s">
        <v>107</v>
      </c>
      <c r="C12" s="173">
        <v>3800</v>
      </c>
      <c r="D12" s="69" t="s">
        <v>95</v>
      </c>
      <c r="E12" s="82" t="s">
        <v>88</v>
      </c>
      <c r="F12" s="198" t="s">
        <v>63</v>
      </c>
    </row>
    <row r="13" spans="1:6" s="63" customFormat="1" ht="20.25" customHeight="1">
      <c r="A13" s="167"/>
      <c r="B13" s="163" t="s">
        <v>106</v>
      </c>
      <c r="C13" s="174">
        <v>57062</v>
      </c>
      <c r="D13" s="70" t="s">
        <v>65</v>
      </c>
      <c r="E13" s="83" t="s">
        <v>65</v>
      </c>
      <c r="F13" s="198" t="s">
        <v>63</v>
      </c>
    </row>
    <row r="14" spans="1:6" s="63" customFormat="1" ht="20.25" customHeight="1">
      <c r="A14" s="167"/>
      <c r="B14" s="163" t="s">
        <v>108</v>
      </c>
      <c r="C14" s="175">
        <v>39460</v>
      </c>
      <c r="D14" s="70" t="s">
        <v>65</v>
      </c>
      <c r="E14" s="83" t="s">
        <v>65</v>
      </c>
      <c r="F14" s="198" t="s">
        <v>63</v>
      </c>
    </row>
    <row r="15" spans="1:6" s="63" customFormat="1" ht="20.25" customHeight="1">
      <c r="A15" s="192"/>
      <c r="B15" s="164" t="s">
        <v>114</v>
      </c>
      <c r="C15" s="176">
        <v>23332</v>
      </c>
      <c r="D15" s="70" t="s">
        <v>65</v>
      </c>
      <c r="E15" s="83" t="s">
        <v>65</v>
      </c>
      <c r="F15" s="198" t="s">
        <v>63</v>
      </c>
    </row>
    <row r="16" spans="1:6" s="63" customFormat="1" ht="20.25" customHeight="1">
      <c r="A16" s="167"/>
      <c r="B16" s="164" t="s">
        <v>117</v>
      </c>
      <c r="C16" s="177">
        <v>33150</v>
      </c>
      <c r="D16" s="70" t="s">
        <v>65</v>
      </c>
      <c r="E16" s="83" t="s">
        <v>65</v>
      </c>
      <c r="F16" s="198" t="s">
        <v>63</v>
      </c>
    </row>
    <row r="17" spans="1:6" s="63" customFormat="1" ht="28.5" customHeight="1">
      <c r="A17" s="167"/>
      <c r="B17" s="165" t="s">
        <v>120</v>
      </c>
      <c r="C17" s="178">
        <v>44600</v>
      </c>
      <c r="D17" s="71" t="s">
        <v>94</v>
      </c>
      <c r="E17" s="83" t="s">
        <v>65</v>
      </c>
      <c r="F17" s="198" t="s">
        <v>63</v>
      </c>
    </row>
    <row r="18" spans="1:6" s="63" customFormat="1" ht="20.25" customHeight="1">
      <c r="A18" s="167"/>
      <c r="B18" s="166" t="s">
        <v>96</v>
      </c>
      <c r="C18" s="179">
        <f>SUM(C12:C17)</f>
        <v>201404</v>
      </c>
      <c r="D18" s="72"/>
      <c r="E18" s="84"/>
      <c r="F18" s="200"/>
    </row>
    <row r="19" spans="1:6" s="63" customFormat="1" ht="15" customHeight="1">
      <c r="A19" s="167"/>
      <c r="B19" s="167"/>
      <c r="C19" s="167"/>
      <c r="D19" s="73"/>
      <c r="E19" s="64"/>
      <c r="F19" s="200"/>
    </row>
    <row r="20" spans="1:6" s="76" customFormat="1" ht="58.5" customHeight="1">
      <c r="A20" s="195" t="s">
        <v>97</v>
      </c>
      <c r="B20" s="162" t="s">
        <v>109</v>
      </c>
      <c r="C20" s="180">
        <v>6500</v>
      </c>
      <c r="D20" s="75" t="s">
        <v>95</v>
      </c>
      <c r="E20" s="85" t="s">
        <v>88</v>
      </c>
      <c r="F20" s="198" t="s">
        <v>150</v>
      </c>
    </row>
    <row r="21" spans="1:6" s="76" customFormat="1" ht="29.25" customHeight="1">
      <c r="A21" s="192"/>
      <c r="B21" s="163" t="s">
        <v>111</v>
      </c>
      <c r="C21" s="181">
        <v>37650</v>
      </c>
      <c r="D21" s="78" t="s">
        <v>65</v>
      </c>
      <c r="E21" s="85" t="s">
        <v>65</v>
      </c>
      <c r="F21" s="198" t="s">
        <v>150</v>
      </c>
    </row>
    <row r="22" spans="1:6" s="76" customFormat="1" ht="24" customHeight="1">
      <c r="A22" s="192"/>
      <c r="B22" s="163" t="s">
        <v>113</v>
      </c>
      <c r="C22" s="182">
        <v>29426</v>
      </c>
      <c r="D22" s="78" t="s">
        <v>65</v>
      </c>
      <c r="E22" s="85" t="s">
        <v>65</v>
      </c>
      <c r="F22" s="198" t="s">
        <v>150</v>
      </c>
    </row>
    <row r="23" spans="1:6" s="76" customFormat="1" ht="24.75" customHeight="1">
      <c r="A23" s="192"/>
      <c r="B23" s="163" t="s">
        <v>115</v>
      </c>
      <c r="C23" s="183">
        <v>15524</v>
      </c>
      <c r="D23" s="78" t="s">
        <v>65</v>
      </c>
      <c r="E23" s="85" t="s">
        <v>65</v>
      </c>
      <c r="F23" s="198" t="s">
        <v>150</v>
      </c>
    </row>
    <row r="24" spans="1:6" s="76" customFormat="1" ht="26.25" customHeight="1">
      <c r="A24" s="192"/>
      <c r="B24" s="163" t="s">
        <v>118</v>
      </c>
      <c r="C24" s="181">
        <v>23799</v>
      </c>
      <c r="D24" s="78" t="s">
        <v>65</v>
      </c>
      <c r="E24" s="85" t="s">
        <v>65</v>
      </c>
      <c r="F24" s="198" t="s">
        <v>150</v>
      </c>
    </row>
    <row r="25" spans="1:6" s="76" customFormat="1" ht="28.5" customHeight="1">
      <c r="A25" s="192"/>
      <c r="B25" s="165" t="s">
        <v>121</v>
      </c>
      <c r="C25" s="184">
        <v>32925</v>
      </c>
      <c r="D25" s="71" t="s">
        <v>94</v>
      </c>
      <c r="E25" s="86" t="s">
        <v>65</v>
      </c>
      <c r="F25" s="198" t="s">
        <v>150</v>
      </c>
    </row>
    <row r="26" spans="1:6" s="76" customFormat="1" ht="24.75" customHeight="1">
      <c r="A26" s="192"/>
      <c r="B26" s="166" t="s">
        <v>96</v>
      </c>
      <c r="C26" s="185">
        <f>SUM(C20:C25)</f>
        <v>145824</v>
      </c>
      <c r="D26" s="77"/>
      <c r="E26" s="65"/>
      <c r="F26" s="201"/>
    </row>
    <row r="27" spans="1:6" ht="15" customHeight="1">
      <c r="A27" s="161"/>
      <c r="B27" s="160"/>
      <c r="C27" s="160"/>
      <c r="D27" s="74"/>
      <c r="E27" s="56"/>
      <c r="F27" s="199"/>
    </row>
    <row r="28" spans="1:6" ht="59.25" customHeight="1">
      <c r="A28" s="160" t="s">
        <v>151</v>
      </c>
      <c r="B28" s="162" t="s">
        <v>110</v>
      </c>
      <c r="C28" s="186">
        <v>1900</v>
      </c>
      <c r="D28" s="75" t="s">
        <v>95</v>
      </c>
      <c r="E28" s="80" t="s">
        <v>36</v>
      </c>
      <c r="F28" s="198" t="s">
        <v>150</v>
      </c>
    </row>
    <row r="29" spans="1:6" ht="20.25" customHeight="1">
      <c r="A29" s="161"/>
      <c r="B29" s="163" t="s">
        <v>112</v>
      </c>
      <c r="C29" s="187">
        <v>28392</v>
      </c>
      <c r="D29" s="66"/>
      <c r="E29" s="87" t="s">
        <v>37</v>
      </c>
      <c r="F29" s="198" t="s">
        <v>150</v>
      </c>
    </row>
    <row r="30" spans="1:6" ht="20.25" customHeight="1">
      <c r="A30" s="161"/>
      <c r="B30" s="163" t="s">
        <v>108</v>
      </c>
      <c r="C30" s="187">
        <v>24381</v>
      </c>
      <c r="D30" s="66"/>
      <c r="E30" s="87" t="s">
        <v>37</v>
      </c>
      <c r="F30" s="198" t="s">
        <v>150</v>
      </c>
    </row>
    <row r="31" spans="1:6" ht="20.25" customHeight="1">
      <c r="A31" s="196"/>
      <c r="B31" s="164" t="s">
        <v>116</v>
      </c>
      <c r="C31" s="188">
        <v>19314</v>
      </c>
      <c r="D31" s="66"/>
      <c r="E31" s="87" t="s">
        <v>37</v>
      </c>
      <c r="F31" s="198" t="s">
        <v>150</v>
      </c>
    </row>
    <row r="32" spans="1:6" ht="20.25" customHeight="1">
      <c r="A32" s="161"/>
      <c r="B32" s="164" t="s">
        <v>119</v>
      </c>
      <c r="C32" s="189">
        <v>25360</v>
      </c>
      <c r="D32" s="66"/>
      <c r="E32" s="87" t="s">
        <v>37</v>
      </c>
      <c r="F32" s="198" t="s">
        <v>150</v>
      </c>
    </row>
    <row r="33" spans="1:6" ht="31.5" customHeight="1">
      <c r="A33" s="161"/>
      <c r="B33" s="165" t="s">
        <v>122</v>
      </c>
      <c r="C33" s="190">
        <v>23708</v>
      </c>
      <c r="D33" s="71" t="s">
        <v>94</v>
      </c>
      <c r="E33" s="87" t="s">
        <v>37</v>
      </c>
      <c r="F33" s="198" t="s">
        <v>150</v>
      </c>
    </row>
    <row r="34" spans="1:6" ht="15.75" customHeight="1">
      <c r="A34" s="161"/>
      <c r="B34" s="166" t="s">
        <v>96</v>
      </c>
      <c r="C34" s="191">
        <f>SUM(C28:C33)</f>
        <v>123055</v>
      </c>
      <c r="D34" s="66"/>
      <c r="E34" s="81"/>
      <c r="F34" s="89"/>
    </row>
    <row r="35" spans="1:6" ht="15.75" customHeight="1">
      <c r="A35" s="161"/>
      <c r="B35" s="52"/>
      <c r="C35" s="13"/>
      <c r="D35" s="74"/>
      <c r="E35" s="56"/>
      <c r="F35" s="89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C10" sqref="C10"/>
    </sheetView>
  </sheetViews>
  <sheetFormatPr defaultColWidth="9.33203125" defaultRowHeight="12.75"/>
  <cols>
    <col min="1" max="1" width="26.16015625" style="0" customWidth="1"/>
    <col min="2" max="2" width="18.83203125" style="0" customWidth="1"/>
    <col min="3" max="3" width="19.16015625" style="0" customWidth="1"/>
    <col min="4" max="4" width="37.16015625" style="0" customWidth="1"/>
    <col min="5" max="5" width="18.83203125" style="0" customWidth="1"/>
    <col min="6" max="6" width="27.5" style="0" customWidth="1"/>
  </cols>
  <sheetData>
    <row r="1" spans="1:7" ht="17.25" customHeight="1">
      <c r="A1" s="134" t="s">
        <v>58</v>
      </c>
      <c r="G1" s="23"/>
    </row>
    <row r="2" spans="1:7" ht="15.75" customHeight="1">
      <c r="A2" s="12" t="s">
        <v>154</v>
      </c>
      <c r="B2" s="58" t="s">
        <v>145</v>
      </c>
      <c r="C2" s="58"/>
      <c r="D2" s="197" t="s">
        <v>144</v>
      </c>
      <c r="G2" s="23"/>
    </row>
    <row r="3" spans="1:7" ht="15.75" customHeight="1">
      <c r="A3" s="12"/>
      <c r="C3" s="105"/>
      <c r="D3" s="105"/>
      <c r="G3" s="23"/>
    </row>
    <row r="4" spans="1:6" ht="34.5" customHeight="1">
      <c r="A4" s="17" t="s">
        <v>39</v>
      </c>
      <c r="B4" s="18" t="s">
        <v>40</v>
      </c>
      <c r="C4" s="154" t="s">
        <v>41</v>
      </c>
      <c r="D4" s="139" t="s">
        <v>42</v>
      </c>
      <c r="E4" s="138" t="s">
        <v>4</v>
      </c>
      <c r="F4" s="88" t="s">
        <v>5</v>
      </c>
    </row>
    <row r="5" spans="1:6" ht="37.5" customHeight="1">
      <c r="A5" s="6" t="s">
        <v>10</v>
      </c>
      <c r="B5" s="21" t="s">
        <v>140</v>
      </c>
      <c r="C5" s="229">
        <v>20483.54</v>
      </c>
      <c r="D5" s="104" t="s">
        <v>138</v>
      </c>
      <c r="E5" s="95" t="s">
        <v>139</v>
      </c>
      <c r="F5" s="33" t="s">
        <v>63</v>
      </c>
    </row>
    <row r="6" spans="1:6" ht="28.5" customHeight="1">
      <c r="A6" s="6" t="s">
        <v>45</v>
      </c>
      <c r="B6" s="21" t="s">
        <v>141</v>
      </c>
      <c r="C6" s="229"/>
      <c r="D6" s="102" t="s">
        <v>65</v>
      </c>
      <c r="E6" s="102" t="s">
        <v>65</v>
      </c>
      <c r="F6" s="5" t="s">
        <v>19</v>
      </c>
    </row>
    <row r="7" spans="1:6" ht="28.5" customHeight="1">
      <c r="A7" s="6" t="s">
        <v>46</v>
      </c>
      <c r="B7" s="21" t="s">
        <v>142</v>
      </c>
      <c r="C7" s="229"/>
      <c r="D7" s="102" t="s">
        <v>65</v>
      </c>
      <c r="E7" s="102" t="s">
        <v>65</v>
      </c>
      <c r="F7" s="5" t="s">
        <v>19</v>
      </c>
    </row>
    <row r="8" spans="1:6" ht="15.75" customHeight="1">
      <c r="A8" s="11"/>
      <c r="B8" s="116"/>
      <c r="C8" s="155">
        <f>SUM(C5:C7)</f>
        <v>20483.54</v>
      </c>
      <c r="D8" s="103"/>
      <c r="E8" s="117"/>
      <c r="F8" s="117"/>
    </row>
    <row r="17" ht="12.75">
      <c r="C17" s="135"/>
    </row>
    <row r="18" ht="12.75">
      <c r="C18" s="135"/>
    </row>
    <row r="19" ht="12.75">
      <c r="C19" s="135"/>
    </row>
    <row r="20" ht="12.75">
      <c r="C20" s="135"/>
    </row>
  </sheetData>
  <sheetProtection/>
  <mergeCells count="1">
    <mergeCell ref="C5:C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E15" sqref="E15"/>
    </sheetView>
  </sheetViews>
  <sheetFormatPr defaultColWidth="9.33203125" defaultRowHeight="12.75"/>
  <cols>
    <col min="1" max="1" width="25.66015625" style="0" customWidth="1"/>
    <col min="2" max="2" width="19.33203125" style="0" customWidth="1"/>
    <col min="3" max="3" width="17.83203125" style="0" customWidth="1"/>
    <col min="4" max="4" width="31" style="0" customWidth="1"/>
    <col min="5" max="5" width="23" style="0" customWidth="1"/>
    <col min="6" max="6" width="28.5" style="0" customWidth="1"/>
  </cols>
  <sheetData>
    <row r="1" spans="1:7" ht="17.25" customHeight="1">
      <c r="A1" s="137" t="s">
        <v>58</v>
      </c>
      <c r="G1" s="23"/>
    </row>
    <row r="2" spans="1:7" ht="15.75" customHeight="1">
      <c r="A2" s="141" t="s">
        <v>154</v>
      </c>
      <c r="B2" s="140"/>
      <c r="C2" s="105" t="s">
        <v>123</v>
      </c>
      <c r="D2" s="105" t="s">
        <v>124</v>
      </c>
      <c r="G2" s="23"/>
    </row>
    <row r="3" spans="1:7" ht="24" customHeight="1">
      <c r="A3" s="140" t="s">
        <v>145</v>
      </c>
      <c r="B3" s="140"/>
      <c r="C3" s="105"/>
      <c r="D3" s="105"/>
      <c r="G3" s="23"/>
    </row>
    <row r="4" spans="1:6" ht="34.5" customHeight="1">
      <c r="A4" s="17" t="s">
        <v>39</v>
      </c>
      <c r="B4" s="18" t="s">
        <v>40</v>
      </c>
      <c r="C4" s="149" t="s">
        <v>41</v>
      </c>
      <c r="D4" s="93" t="s">
        <v>42</v>
      </c>
      <c r="E4" s="94" t="s">
        <v>4</v>
      </c>
      <c r="F4" s="88" t="s">
        <v>5</v>
      </c>
    </row>
    <row r="5" spans="1:6" s="98" customFormat="1" ht="45" customHeight="1">
      <c r="A5" s="5" t="s">
        <v>126</v>
      </c>
      <c r="B5" s="21" t="s">
        <v>130</v>
      </c>
      <c r="C5" s="151">
        <v>16120.1</v>
      </c>
      <c r="D5" s="97" t="s">
        <v>129</v>
      </c>
      <c r="E5" s="54" t="s">
        <v>148</v>
      </c>
      <c r="F5" s="153" t="s">
        <v>137</v>
      </c>
    </row>
    <row r="6" spans="1:6" ht="40.5" customHeight="1">
      <c r="A6" s="6" t="s">
        <v>10</v>
      </c>
      <c r="B6" s="90" t="s">
        <v>44</v>
      </c>
      <c r="C6" s="229">
        <v>96056.63</v>
      </c>
      <c r="D6" s="104" t="s">
        <v>131</v>
      </c>
      <c r="E6" s="54" t="s">
        <v>148</v>
      </c>
      <c r="F6" s="152" t="s">
        <v>149</v>
      </c>
    </row>
    <row r="7" spans="1:6" ht="28.5" customHeight="1">
      <c r="A7" s="6" t="s">
        <v>45</v>
      </c>
      <c r="B7" s="90" t="s">
        <v>128</v>
      </c>
      <c r="C7" s="229"/>
      <c r="D7" s="102" t="s">
        <v>65</v>
      </c>
      <c r="E7" s="54" t="s">
        <v>148</v>
      </c>
      <c r="F7" s="4" t="s">
        <v>150</v>
      </c>
    </row>
    <row r="8" spans="1:6" ht="28.5" customHeight="1">
      <c r="A8" s="6" t="s">
        <v>46</v>
      </c>
      <c r="B8" s="90" t="s">
        <v>127</v>
      </c>
      <c r="C8" s="229"/>
      <c r="D8" s="102" t="s">
        <v>65</v>
      </c>
      <c r="E8" s="54" t="s">
        <v>148</v>
      </c>
      <c r="F8" s="4" t="s">
        <v>150</v>
      </c>
    </row>
    <row r="9" spans="1:6" ht="15.75" customHeight="1">
      <c r="A9" s="11"/>
      <c r="B9" s="91"/>
      <c r="C9" s="150">
        <f>SUM(C5:C8)</f>
        <v>112176.73000000001</v>
      </c>
      <c r="D9" s="103"/>
      <c r="E9" s="96"/>
      <c r="F9" s="96"/>
    </row>
    <row r="10" ht="15" customHeight="1">
      <c r="A10" s="92"/>
    </row>
    <row r="11" ht="15" customHeight="1">
      <c r="A11" s="92"/>
    </row>
    <row r="12" ht="15" customHeight="1">
      <c r="A12" s="92"/>
    </row>
    <row r="13" ht="15" customHeight="1">
      <c r="A13" s="92"/>
    </row>
    <row r="14" ht="15" customHeight="1">
      <c r="A14" s="92"/>
    </row>
    <row r="15" ht="15" customHeight="1">
      <c r="A15" s="92"/>
    </row>
    <row r="16" spans="1:3" ht="15" customHeight="1">
      <c r="A16" s="92"/>
      <c r="C16" s="100"/>
    </row>
    <row r="17" spans="1:3" ht="15" customHeight="1">
      <c r="A17" s="92"/>
      <c r="C17" s="100"/>
    </row>
    <row r="18" spans="1:3" ht="15" customHeight="1">
      <c r="A18" s="92"/>
      <c r="C18" s="100"/>
    </row>
    <row r="19" spans="1:3" ht="15" customHeight="1">
      <c r="A19" s="92"/>
      <c r="C19" s="101"/>
    </row>
    <row r="20" ht="15" customHeight="1">
      <c r="A20" s="92"/>
    </row>
    <row r="21" ht="15" customHeight="1">
      <c r="A21" s="92"/>
    </row>
    <row r="22" ht="15" customHeight="1">
      <c r="A22" s="92"/>
    </row>
    <row r="23" ht="15" customHeight="1">
      <c r="A23" s="92"/>
    </row>
    <row r="24" ht="15" customHeight="1">
      <c r="A24" s="92"/>
    </row>
    <row r="25" ht="15" customHeight="1">
      <c r="A25" s="92"/>
    </row>
    <row r="26" ht="15" customHeight="1">
      <c r="A26" s="92"/>
    </row>
    <row r="27" ht="15" customHeight="1">
      <c r="A27" s="92"/>
    </row>
  </sheetData>
  <sheetProtection/>
  <mergeCells count="1">
    <mergeCell ref="C6:C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L6" sqref="L6"/>
    </sheetView>
  </sheetViews>
  <sheetFormatPr defaultColWidth="9.33203125" defaultRowHeight="12.75"/>
  <cols>
    <col min="1" max="1" width="6" style="0" customWidth="1"/>
    <col min="2" max="2" width="26" style="0" customWidth="1"/>
    <col min="3" max="3" width="18.5" style="0" customWidth="1"/>
    <col min="4" max="4" width="20.83203125" style="0" customWidth="1"/>
    <col min="5" max="5" width="25.16015625" style="0" customWidth="1"/>
    <col min="6" max="6" width="24.66015625" style="0" customWidth="1"/>
    <col min="7" max="7" width="28.66015625" style="0" customWidth="1"/>
  </cols>
  <sheetData>
    <row r="1" spans="1:8" ht="15.75" customHeight="1">
      <c r="A1" s="107"/>
      <c r="B1" s="112" t="s">
        <v>47</v>
      </c>
      <c r="C1" s="112" t="s">
        <v>125</v>
      </c>
      <c r="D1" s="96"/>
      <c r="E1" s="96"/>
      <c r="F1" s="96"/>
      <c r="G1" s="96"/>
      <c r="H1" s="23"/>
    </row>
    <row r="2" spans="1:8" ht="15.75" customHeight="1">
      <c r="A2" s="99"/>
      <c r="B2" s="112" t="s">
        <v>154</v>
      </c>
      <c r="C2" s="96"/>
      <c r="D2" s="96"/>
      <c r="E2" s="113" t="s">
        <v>48</v>
      </c>
      <c r="F2" s="89"/>
      <c r="G2" s="113"/>
      <c r="H2" s="23"/>
    </row>
    <row r="3" spans="1:7" ht="15.75" customHeight="1">
      <c r="A3" s="99"/>
      <c r="B3" s="230" t="s">
        <v>145</v>
      </c>
      <c r="C3" s="230"/>
      <c r="D3" s="230"/>
      <c r="E3" s="114"/>
      <c r="F3" s="96"/>
      <c r="G3" s="96"/>
    </row>
    <row r="4" spans="1:7" ht="15" customHeight="1">
      <c r="A4" s="99"/>
      <c r="B4" s="231"/>
      <c r="C4" s="231"/>
      <c r="D4" s="231"/>
      <c r="E4" s="231"/>
      <c r="F4" s="231"/>
      <c r="G4" s="96"/>
    </row>
    <row r="5" spans="1:7" ht="40.5" customHeight="1">
      <c r="A5" s="99"/>
      <c r="B5" s="96"/>
      <c r="C5" s="96"/>
      <c r="D5" s="96"/>
      <c r="E5" s="96"/>
      <c r="F5" s="96"/>
      <c r="G5" s="96"/>
    </row>
    <row r="6" spans="1:7" ht="38.25" customHeight="1">
      <c r="A6" s="15"/>
      <c r="B6" s="108" t="s">
        <v>39</v>
      </c>
      <c r="C6" s="108" t="s">
        <v>40</v>
      </c>
      <c r="D6" s="108" t="s">
        <v>41</v>
      </c>
      <c r="E6" s="109" t="s">
        <v>42</v>
      </c>
      <c r="F6" s="110" t="s">
        <v>43</v>
      </c>
      <c r="G6" s="111" t="s">
        <v>5</v>
      </c>
    </row>
    <row r="7" spans="1:7" ht="15" customHeight="1">
      <c r="A7" s="11"/>
      <c r="B7" s="11"/>
      <c r="C7" s="11"/>
      <c r="D7" s="11"/>
      <c r="E7" s="11"/>
      <c r="F7" s="99"/>
      <c r="G7" s="96"/>
    </row>
    <row r="8" spans="1:7" ht="128.25" customHeight="1">
      <c r="A8" s="6"/>
      <c r="B8" s="4" t="s">
        <v>146</v>
      </c>
      <c r="C8" s="16" t="s">
        <v>50</v>
      </c>
      <c r="D8" s="19">
        <v>14903.97</v>
      </c>
      <c r="E8" s="19" t="s">
        <v>132</v>
      </c>
      <c r="F8" s="128" t="s">
        <v>147</v>
      </c>
      <c r="G8" s="106" t="s">
        <v>133</v>
      </c>
    </row>
  </sheetData>
  <sheetProtection/>
  <mergeCells count="2">
    <mergeCell ref="B3:D3"/>
    <mergeCell ref="B4:F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J14" sqref="J14"/>
    </sheetView>
  </sheetViews>
  <sheetFormatPr defaultColWidth="9.33203125" defaultRowHeight="12.75"/>
  <cols>
    <col min="1" max="1" width="4.16015625" style="0" customWidth="1"/>
    <col min="2" max="2" width="24.83203125" style="0" customWidth="1"/>
    <col min="3" max="3" width="19.83203125" style="0" customWidth="1"/>
    <col min="4" max="4" width="17.5" style="0" customWidth="1"/>
    <col min="5" max="5" width="32.16015625" style="0" customWidth="1"/>
    <col min="6" max="6" width="30.16015625" style="0" customWidth="1"/>
    <col min="7" max="7" width="23" style="0" customWidth="1"/>
  </cols>
  <sheetData>
    <row r="1" spans="1:8" ht="15.75" customHeight="1">
      <c r="A1" s="24"/>
      <c r="B1" s="14" t="s">
        <v>47</v>
      </c>
      <c r="C1" s="14" t="s">
        <v>125</v>
      </c>
      <c r="D1" s="11"/>
      <c r="E1" s="11"/>
      <c r="F1" s="115"/>
      <c r="G1" s="115"/>
      <c r="H1" s="23"/>
    </row>
    <row r="2" spans="1:8" ht="15.75" customHeight="1">
      <c r="A2" s="11"/>
      <c r="B2" s="14" t="s">
        <v>38</v>
      </c>
      <c r="C2" s="11"/>
      <c r="D2" s="11"/>
      <c r="E2" s="11"/>
      <c r="F2" s="89"/>
      <c r="G2" s="113"/>
      <c r="H2" s="23"/>
    </row>
    <row r="3" spans="1:7" ht="15.75" customHeight="1">
      <c r="A3" s="11"/>
      <c r="B3" s="232" t="s">
        <v>49</v>
      </c>
      <c r="C3" s="233"/>
      <c r="D3" s="234"/>
      <c r="E3" s="8" t="s">
        <v>51</v>
      </c>
      <c r="F3" s="115"/>
      <c r="G3" s="115"/>
    </row>
    <row r="4" spans="1:7" ht="15" customHeight="1">
      <c r="A4" s="11"/>
      <c r="B4" s="11"/>
      <c r="C4" s="11"/>
      <c r="D4" s="11"/>
      <c r="E4" s="11"/>
      <c r="F4" s="92"/>
      <c r="G4" s="115"/>
    </row>
    <row r="5" spans="1:7" ht="40.5" customHeight="1">
      <c r="A5" s="15"/>
      <c r="B5" s="18" t="s">
        <v>39</v>
      </c>
      <c r="C5" s="18" t="s">
        <v>40</v>
      </c>
      <c r="D5" s="18" t="s">
        <v>41</v>
      </c>
      <c r="E5" s="118" t="s">
        <v>3</v>
      </c>
      <c r="F5" s="119" t="s">
        <v>43</v>
      </c>
      <c r="G5" s="111" t="s">
        <v>5</v>
      </c>
    </row>
    <row r="6" spans="1:7" ht="90" customHeight="1">
      <c r="A6" s="6"/>
      <c r="B6" s="16" t="s">
        <v>52</v>
      </c>
      <c r="C6" s="16" t="s">
        <v>50</v>
      </c>
      <c r="D6" s="19">
        <v>331985.3</v>
      </c>
      <c r="E6" s="7" t="s">
        <v>53</v>
      </c>
      <c r="F6" s="21" t="s">
        <v>134</v>
      </c>
      <c r="G6" s="123" t="s">
        <v>136</v>
      </c>
    </row>
    <row r="7" spans="1:7" ht="131.25" customHeight="1">
      <c r="A7" s="6"/>
      <c r="B7" s="16" t="s">
        <v>54</v>
      </c>
      <c r="C7" s="16" t="s">
        <v>50</v>
      </c>
      <c r="D7" s="19">
        <v>25000</v>
      </c>
      <c r="E7" s="20" t="s">
        <v>55</v>
      </c>
      <c r="F7" s="21" t="s">
        <v>135</v>
      </c>
      <c r="G7" s="124" t="s">
        <v>137</v>
      </c>
    </row>
    <row r="8" ht="12.75">
      <c r="G8" s="122"/>
    </row>
    <row r="14" ht="18.75">
      <c r="D14" s="120"/>
    </row>
    <row r="15" ht="12.75">
      <c r="D15" s="121"/>
    </row>
  </sheetData>
  <sheetProtection/>
  <mergeCells count="1">
    <mergeCell ref="B3:D3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Savina Paola</dc:creator>
  <cp:keywords/>
  <dc:description/>
  <cp:lastModifiedBy>Bruna Bucciarelli</cp:lastModifiedBy>
  <cp:lastPrinted>2019-09-10T08:38:58Z</cp:lastPrinted>
  <dcterms:created xsi:type="dcterms:W3CDTF">2019-08-28T07:10:20Z</dcterms:created>
  <dcterms:modified xsi:type="dcterms:W3CDTF">2020-06-18T09:10:04Z</dcterms:modified>
  <cp:category/>
  <cp:version/>
  <cp:contentType/>
  <cp:contentStatus/>
</cp:coreProperties>
</file>