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erio.giovannuzzi\Desktop\DESAV\REPORT\REPORT\TEMPI DI ATTESA report\2024\10 ottobre\"/>
    </mc:Choice>
  </mc:AlternateContent>
  <bookViews>
    <workbookView xWindow="0" yWindow="0" windowWidth="11895" windowHeight="4050" activeTab="1"/>
  </bookViews>
  <sheets>
    <sheet name="B" sheetId="1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E63" i="3" l="1"/>
  <c r="D63" i="3"/>
  <c r="C63" i="3"/>
  <c r="E49" i="2"/>
  <c r="D49" i="2"/>
  <c r="C49" i="2"/>
  <c r="E55" i="1"/>
  <c r="D55" i="1"/>
  <c r="C55" i="1"/>
</calcChain>
</file>

<file path=xl/sharedStrings.xml><?xml version="1.0" encoding="utf-8"?>
<sst xmlns="http://schemas.openxmlformats.org/spreadsheetml/2006/main" count="340" uniqueCount="81">
  <si>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</si>
  <si>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</si>
  <si>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</si>
  <si>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</si>
  <si>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</si>
  <si>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</si>
  <si>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</si>
  <si>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</si>
  <si>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</si>
  <si>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87.41_7 TC TORACE AD ALTA RISOLUZIONE (HR)</t>
  </si>
  <si>
    <t>88.01.3_2 TC ADDOME INFERIORE</t>
  </si>
  <si>
    <t>88.71.4_2 ECOGRAFIA DEL CAPO E DEL COLLO</t>
  </si>
  <si>
    <t>88.71.4_3 ECOGRAFIA COLLO PER LINFONODI</t>
  </si>
  <si>
    <t>88.71.4_4 ECOGRAFIA TIROIDE-PARATIROIDI</t>
  </si>
  <si>
    <t>88.71.4_5 ECOCOLORDOPPLER TIROIDE-PARATIROIDE</t>
  </si>
  <si>
    <t>88.71.4_6 ECOGRAFIA GHIANDOLE SALIVARI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</si>
  <si>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</si>
  <si>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</si>
  <si>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</si>
  <si>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</si>
  <si>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</si>
  <si>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</si>
  <si>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</si>
  <si>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88.74.1_7 ECOGRAFIA  RENI E SURRENI</t>
  </si>
  <si>
    <t>88.74.1_9 ECOGRAFIA  RENALE</t>
  </si>
  <si>
    <t>88.75.1_3_69 ECOGRAFIA PELVICA</t>
  </si>
  <si>
    <t>88.75.1_5_69 ECOGRAFIA SOVRAPUBICA  DELLA PROSTATA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</si>
  <si>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</si>
  <si>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</si>
  <si>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</si>
  <si>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</si>
  <si>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</si>
  <si>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</si>
  <si>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</si>
  <si>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</si>
  <si>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</si>
  <si>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</si>
  <si>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</si>
  <si>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</si>
  <si>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</si>
  <si>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</si>
  <si>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</si>
  <si>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</si>
  <si>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</si>
  <si>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</si>
  <si>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</si>
  <si>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89.37.1_0_68 SPIROMETRIA SEMPLICE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</si>
  <si>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</si>
  <si>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</si>
  <si>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</si>
  <si>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</si>
  <si>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95.41.1_0_38 ESAME AUDIOMETRICO TONALE</t>
  </si>
  <si>
    <t>P - Programmabile</t>
  </si>
  <si>
    <t>45.24_2_58 RETTO-SIGMOIDOSCOPIA CON ENDOSCOPIO FLESSIBILE</t>
  </si>
  <si>
    <t>45.24_4_58 RETTOSCOPIA</t>
  </si>
  <si>
    <t>87.03_7 TC DEL CRANIO (CAPO)</t>
  </si>
  <si>
    <t>87.41_2 TC TORACE</t>
  </si>
  <si>
    <t>88.01.5_2 TC ADDOME COMPLETO</t>
  </si>
  <si>
    <t>88.38.1_5_69 TOMOGRAFIA COMPUTERIZZATA (TC) DEL RACHIDE E DELLO SPECO VERTEBRALE TOTALE</t>
  </si>
  <si>
    <t>88.71.4_8 ECOGRAFIA DELLE PAROTIDI</t>
  </si>
  <si>
    <t>88.75.1_2 ECO ADDOME INFERIORE</t>
  </si>
  <si>
    <t>88.75.1_7_69 ECOGRAFIA VESCICA</t>
  </si>
  <si>
    <t>88.78_2_37 ECO OSTETRICA 1 TRIMESTRE</t>
  </si>
  <si>
    <t>88.78_5_37 ECO OSTETRICA 3 TRIMESTRE</t>
  </si>
  <si>
    <t>88.93_4 RM COLONNA LOMBOSACRALE</t>
  </si>
  <si>
    <t>88.95.5_3 RM PROSTATA SENZA E CON MDC</t>
  </si>
  <si>
    <t>88.95.5_12 RM ADDOME INFERIORE E SCAVO PELVICO SENZA E CON MDC</t>
  </si>
  <si>
    <t>89.26_3_37 VISITA OSTETRICA</t>
  </si>
  <si>
    <t>95.11_2_34 FOTOGRAFIA DEL FUNDUS - DX</t>
  </si>
  <si>
    <t>95.11_3_34 FOTOGRAFIA DEL FUNDUS - SX</t>
  </si>
  <si>
    <t>B - entro 10 gg</t>
  </si>
  <si>
    <t>88.38.1_3 TC RACHIDE E SPECO VERTEBRALE TORACICO</t>
  </si>
  <si>
    <t>88.38.1_4 TC RACHIDE, SPECO VERTEBRALE LOMBOSACRALE E SACRO COCCIGE</t>
  </si>
  <si>
    <t>88.91.1_2 RM ENCEFALO E TRONCO ENCEFALICO</t>
  </si>
  <si>
    <t>88.91.2_2 RM ENCEFALO E TRONCO ENCEFALICO SENZA E CON MDC</t>
  </si>
  <si>
    <t>88.93.1_4 RM COLONNA LOMBOSACRALE SENZA E CON MDC</t>
  </si>
  <si>
    <t>Totale</t>
  </si>
  <si>
    <t>PRIORITA'</t>
  </si>
  <si>
    <t>TDA OTTOBRE 2024 AZIENDALI PRIORITA' B</t>
  </si>
  <si>
    <t>TDA OTTOBRE 2024 AZIENDALI PRIORITA' D</t>
  </si>
  <si>
    <t>TDA OTTOBRE 2024 AZIENDALI PRIORITA'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</si>
</sst>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b/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3" fontId="4" fillId="5" borderId="4" xfId="0" applyNumberFormat="1" applyFont="1" applyFill="1" applyBorder="1" applyAlignment="1">
      <alignment horizontal="right" vertical="center"/>
    </xf>
    <xf numFmtId="164" fontId="4" fillId="5" borderId="4" xfId="0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N10" sqref="N10"/>
    </sheetView>
  </sheetViews>
  <sheetFormatPr defaultRowHeight="15" x14ac:dyDescent="0.25"/>
  <cols>
    <col min="1" max="1" width="22.5703125" customWidth="1"/>
    <col min="2" max="2" width="80" bestFit="1" customWidth="1"/>
    <col min="3" max="3" width="14.140625" customWidth="1"/>
    <col min="4" max="4" width="13.7109375" customWidth="1"/>
    <col min="5" max="5" width="12.140625" customWidth="1"/>
    <col min="6" max="6" width="10.42578125" customWidth="1"/>
  </cols>
  <sheetData>
    <row r="1" spans="1:6" ht="16.5" thickBot="1" x14ac:dyDescent="0.3">
      <c r="A1" s="14" t="s">
        <v>78</v>
      </c>
      <c r="B1" s="15"/>
      <c r="C1" s="15"/>
      <c r="D1" s="15"/>
      <c r="E1" s="15"/>
      <c r="F1" s="16"/>
    </row>
    <row r="2" spans="1:6" ht="54.6" customHeight="1" x14ac:dyDescent="0.25">
      <c r="A2" s="11" t="s">
        <v>77</v>
      </c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</row>
    <row r="3" spans="1:6" ht="13.7" customHeight="1" x14ac:dyDescent="0.25">
      <c r="A3" s="1" t="s">
        <v>70</v>
      </c>
      <c r="B3" s="1" t="s">
        <v>7</v>
      </c>
      <c r="C3" s="2">
        <v>3</v>
      </c>
      <c r="D3" s="2">
        <v>1</v>
      </c>
      <c r="E3" s="3">
        <v>0.33333333333333331</v>
      </c>
      <c r="F3" s="4">
        <v>88.5</v>
      </c>
    </row>
    <row r="4" spans="1:6" ht="13.7" customHeight="1" x14ac:dyDescent="0.25">
      <c r="A4" s="1" t="s">
        <v>70</v>
      </c>
      <c r="B4" s="1" t="s">
        <v>8</v>
      </c>
      <c r="C4" s="2">
        <v>9</v>
      </c>
      <c r="D4" s="2">
        <v>6</v>
      </c>
      <c r="E4" s="3">
        <v>0.66666666666666663</v>
      </c>
      <c r="F4" s="4">
        <v>58.222222222222221</v>
      </c>
    </row>
    <row r="5" spans="1:6" ht="13.7" customHeight="1" x14ac:dyDescent="0.25">
      <c r="A5" s="1" t="s">
        <v>70</v>
      </c>
      <c r="B5" s="1" t="s">
        <v>55</v>
      </c>
      <c r="C5" s="2">
        <v>5</v>
      </c>
      <c r="D5" s="2">
        <v>1</v>
      </c>
      <c r="E5" s="3">
        <v>0.2</v>
      </c>
      <c r="F5" s="4">
        <v>11.2</v>
      </c>
    </row>
    <row r="6" spans="1:6" ht="13.7" customHeight="1" x14ac:dyDescent="0.25">
      <c r="A6" s="1" t="s">
        <v>70</v>
      </c>
      <c r="B6" s="1" t="s">
        <v>56</v>
      </c>
      <c r="C6" s="2">
        <v>4</v>
      </c>
      <c r="D6" s="2">
        <v>3</v>
      </c>
      <c r="E6" s="3">
        <v>0.75</v>
      </c>
      <c r="F6" s="4">
        <v>5.5</v>
      </c>
    </row>
    <row r="7" spans="1:6" ht="13.7" customHeight="1" x14ac:dyDescent="0.25">
      <c r="A7" s="1" t="s">
        <v>70</v>
      </c>
      <c r="B7" s="1" t="s">
        <v>9</v>
      </c>
      <c r="C7" s="2">
        <v>16</v>
      </c>
      <c r="D7" s="2">
        <v>1</v>
      </c>
      <c r="E7" s="3">
        <v>6.25E-2</v>
      </c>
      <c r="F7" s="4">
        <v>15.0625</v>
      </c>
    </row>
    <row r="8" spans="1:6" ht="13.7" customHeight="1" x14ac:dyDescent="0.25">
      <c r="A8" s="1" t="s">
        <v>70</v>
      </c>
      <c r="B8" s="1" t="s">
        <v>57</v>
      </c>
      <c r="C8" s="2">
        <v>4</v>
      </c>
      <c r="D8" s="2">
        <v>1</v>
      </c>
      <c r="E8" s="3">
        <v>0.25</v>
      </c>
      <c r="F8" s="4">
        <v>10.5</v>
      </c>
    </row>
    <row r="9" spans="1:6" ht="13.7" customHeight="1" x14ac:dyDescent="0.25">
      <c r="A9" s="1" t="s">
        <v>70</v>
      </c>
      <c r="B9" s="1" t="s">
        <v>71</v>
      </c>
      <c r="C9" s="2">
        <v>1</v>
      </c>
      <c r="D9" s="2">
        <v>0</v>
      </c>
      <c r="E9" s="3">
        <v>0</v>
      </c>
      <c r="F9" s="4">
        <v>12</v>
      </c>
    </row>
    <row r="10" spans="1:6" ht="13.7" customHeight="1" x14ac:dyDescent="0.25">
      <c r="A10" s="1" t="s">
        <v>70</v>
      </c>
      <c r="B10" s="1" t="s">
        <v>72</v>
      </c>
      <c r="C10" s="2">
        <v>1</v>
      </c>
      <c r="D10" s="2">
        <v>1</v>
      </c>
      <c r="E10" s="3">
        <v>1</v>
      </c>
      <c r="F10" s="4">
        <v>1</v>
      </c>
    </row>
    <row r="11" spans="1:6" ht="13.7" customHeight="1" x14ac:dyDescent="0.25">
      <c r="A11" s="1" t="s">
        <v>70</v>
      </c>
      <c r="B11" s="1" t="s">
        <v>58</v>
      </c>
      <c r="C11" s="2">
        <v>1</v>
      </c>
      <c r="D11" s="2">
        <v>0</v>
      </c>
      <c r="E11" s="3">
        <v>0</v>
      </c>
      <c r="F11" s="4">
        <v>18</v>
      </c>
    </row>
    <row r="12" spans="1:6" ht="13.7" customHeight="1" x14ac:dyDescent="0.25">
      <c r="A12" s="1" t="s">
        <v>70</v>
      </c>
      <c r="B12" s="1" t="s">
        <v>12</v>
      </c>
      <c r="C12" s="2">
        <v>3</v>
      </c>
      <c r="D12" s="2">
        <v>2</v>
      </c>
      <c r="E12" s="3">
        <v>0.66666666666666663</v>
      </c>
      <c r="F12" s="4">
        <v>59.75</v>
      </c>
    </row>
    <row r="13" spans="1:6" ht="13.7" customHeight="1" x14ac:dyDescent="0.25">
      <c r="A13" s="1" t="s">
        <v>70</v>
      </c>
      <c r="B13" s="1" t="s">
        <v>13</v>
      </c>
      <c r="C13" s="2">
        <v>3</v>
      </c>
      <c r="D13" s="2">
        <v>1</v>
      </c>
      <c r="E13" s="3">
        <v>0.33333333333333331</v>
      </c>
      <c r="F13" s="4">
        <v>80</v>
      </c>
    </row>
    <row r="14" spans="1:6" ht="13.7" customHeight="1" x14ac:dyDescent="0.25">
      <c r="A14" s="1" t="s">
        <v>70</v>
      </c>
      <c r="B14" s="1" t="s">
        <v>14</v>
      </c>
      <c r="C14" s="2">
        <v>4</v>
      </c>
      <c r="D14" s="2">
        <v>0</v>
      </c>
      <c r="E14" s="3">
        <v>0</v>
      </c>
      <c r="F14" s="4">
        <v>115</v>
      </c>
    </row>
    <row r="15" spans="1:6" ht="13.7" customHeight="1" x14ac:dyDescent="0.25">
      <c r="A15" s="1" t="s">
        <v>70</v>
      </c>
      <c r="B15" s="1" t="s">
        <v>15</v>
      </c>
      <c r="C15" s="2">
        <v>2</v>
      </c>
      <c r="D15" s="2">
        <v>1</v>
      </c>
      <c r="E15" s="3">
        <v>0.5</v>
      </c>
      <c r="F15" s="4">
        <v>59.5</v>
      </c>
    </row>
    <row r="16" spans="1:6" ht="13.7" customHeight="1" x14ac:dyDescent="0.25">
      <c r="A16" s="1" t="s">
        <v>70</v>
      </c>
      <c r="B16" s="1" t="s">
        <v>16</v>
      </c>
      <c r="C16" s="2">
        <v>2</v>
      </c>
      <c r="D16" s="2">
        <v>0</v>
      </c>
      <c r="E16" s="3">
        <v>0</v>
      </c>
      <c r="F16" s="4">
        <v>92.5</v>
      </c>
    </row>
    <row r="17" spans="1:6" ht="13.7" customHeight="1" x14ac:dyDescent="0.25">
      <c r="A17" s="1" t="s">
        <v>70</v>
      </c>
      <c r="B17" s="1" t="s">
        <v>17</v>
      </c>
      <c r="C17" s="2">
        <v>1</v>
      </c>
      <c r="D17" s="2">
        <v>0</v>
      </c>
      <c r="E17" s="3">
        <v>0</v>
      </c>
      <c r="F17" s="4">
        <v>42</v>
      </c>
    </row>
    <row r="18" spans="1:6" ht="13.7" customHeight="1" x14ac:dyDescent="0.25">
      <c r="A18" s="1" t="s">
        <v>70</v>
      </c>
      <c r="B18" s="1" t="s">
        <v>18</v>
      </c>
      <c r="C18" s="2">
        <v>47</v>
      </c>
      <c r="D18" s="2">
        <v>9</v>
      </c>
      <c r="E18" s="3">
        <v>0.19148936170212769</v>
      </c>
      <c r="F18" s="4">
        <v>23.75</v>
      </c>
    </row>
    <row r="19" spans="1:6" ht="13.7" customHeight="1" x14ac:dyDescent="0.25">
      <c r="A19" s="1" t="s">
        <v>70</v>
      </c>
      <c r="B19" s="1" t="s">
        <v>19</v>
      </c>
      <c r="C19" s="2">
        <v>9</v>
      </c>
      <c r="D19" s="2">
        <v>1</v>
      </c>
      <c r="E19" s="3">
        <v>0.1111111111111111</v>
      </c>
      <c r="F19" s="4">
        <v>105.2222222222222</v>
      </c>
    </row>
    <row r="20" spans="1:6" ht="13.7" customHeight="1" x14ac:dyDescent="0.25">
      <c r="A20" s="1" t="s">
        <v>70</v>
      </c>
      <c r="B20" s="1" t="s">
        <v>20</v>
      </c>
      <c r="C20" s="2">
        <v>37</v>
      </c>
      <c r="D20" s="2">
        <v>26</v>
      </c>
      <c r="E20" s="3">
        <v>0.70270270270270274</v>
      </c>
      <c r="F20" s="4">
        <v>12.15</v>
      </c>
    </row>
    <row r="21" spans="1:6" ht="13.7" customHeight="1" x14ac:dyDescent="0.25">
      <c r="A21" s="1" t="s">
        <v>70</v>
      </c>
      <c r="B21" s="1" t="s">
        <v>21</v>
      </c>
      <c r="C21" s="2">
        <v>3</v>
      </c>
      <c r="D21" s="2">
        <v>1</v>
      </c>
      <c r="E21" s="3">
        <v>0.33333333333333331</v>
      </c>
      <c r="F21" s="4">
        <v>53.666666666666657</v>
      </c>
    </row>
    <row r="22" spans="1:6" ht="13.7" customHeight="1" x14ac:dyDescent="0.25">
      <c r="A22" s="1" t="s">
        <v>70</v>
      </c>
      <c r="B22" s="1" t="s">
        <v>22</v>
      </c>
      <c r="C22" s="2">
        <v>2</v>
      </c>
      <c r="D22" s="2">
        <v>0</v>
      </c>
      <c r="E22" s="3">
        <v>0</v>
      </c>
      <c r="F22" s="4">
        <v>61</v>
      </c>
    </row>
    <row r="23" spans="1:6" ht="13.7" customHeight="1" x14ac:dyDescent="0.25">
      <c r="A23" s="1" t="s">
        <v>70</v>
      </c>
      <c r="B23" s="1" t="s">
        <v>23</v>
      </c>
      <c r="C23" s="2">
        <v>2</v>
      </c>
      <c r="D23" s="2">
        <v>0</v>
      </c>
      <c r="E23" s="3">
        <v>0</v>
      </c>
      <c r="F23" s="4">
        <v>105.5</v>
      </c>
    </row>
    <row r="24" spans="1:6" ht="13.7" customHeight="1" x14ac:dyDescent="0.25">
      <c r="A24" s="1" t="s">
        <v>70</v>
      </c>
      <c r="B24" s="1" t="s">
        <v>24</v>
      </c>
      <c r="C24" s="2">
        <v>3</v>
      </c>
      <c r="D24" s="2">
        <v>0</v>
      </c>
      <c r="E24" s="3">
        <v>0</v>
      </c>
      <c r="F24" s="4">
        <v>56.666666666666657</v>
      </c>
    </row>
    <row r="25" spans="1:6" ht="13.7" customHeight="1" x14ac:dyDescent="0.25">
      <c r="A25" s="1" t="s">
        <v>70</v>
      </c>
      <c r="B25" s="1" t="s">
        <v>25</v>
      </c>
      <c r="C25" s="2">
        <v>8</v>
      </c>
      <c r="D25" s="2">
        <v>4</v>
      </c>
      <c r="E25" s="3">
        <v>0.5</v>
      </c>
      <c r="F25" s="4">
        <v>108.875</v>
      </c>
    </row>
    <row r="26" spans="1:6" ht="13.7" customHeight="1" x14ac:dyDescent="0.25">
      <c r="A26" s="1" t="s">
        <v>70</v>
      </c>
      <c r="B26" s="1" t="s">
        <v>26</v>
      </c>
      <c r="C26" s="2">
        <v>1</v>
      </c>
      <c r="D26" s="2">
        <v>0</v>
      </c>
      <c r="E26" s="3">
        <v>0</v>
      </c>
      <c r="F26" s="4">
        <v>30</v>
      </c>
    </row>
    <row r="27" spans="1:6" ht="13.7" customHeight="1" x14ac:dyDescent="0.25">
      <c r="A27" s="1" t="s">
        <v>70</v>
      </c>
      <c r="B27" s="1" t="s">
        <v>27</v>
      </c>
      <c r="C27" s="2">
        <v>20</v>
      </c>
      <c r="D27" s="2">
        <v>4</v>
      </c>
      <c r="E27" s="3">
        <v>0.2</v>
      </c>
      <c r="F27" s="4">
        <v>86.1</v>
      </c>
    </row>
    <row r="28" spans="1:6" ht="13.7" customHeight="1" x14ac:dyDescent="0.25">
      <c r="A28" s="1" t="s">
        <v>70</v>
      </c>
      <c r="B28" s="1" t="s">
        <v>28</v>
      </c>
      <c r="C28" s="2">
        <v>37</v>
      </c>
      <c r="D28" s="2">
        <v>21</v>
      </c>
      <c r="E28" s="3">
        <v>0.56756756756756754</v>
      </c>
      <c r="F28" s="4">
        <v>11.236842105263159</v>
      </c>
    </row>
    <row r="29" spans="1:6" ht="13.7" customHeight="1" x14ac:dyDescent="0.25">
      <c r="A29" s="1" t="s">
        <v>70</v>
      </c>
      <c r="B29" s="1" t="s">
        <v>29</v>
      </c>
      <c r="C29" s="2">
        <v>73</v>
      </c>
      <c r="D29" s="2">
        <v>43</v>
      </c>
      <c r="E29" s="3">
        <v>0.58904109589041098</v>
      </c>
      <c r="F29" s="4">
        <v>12.88</v>
      </c>
    </row>
    <row r="30" spans="1:6" ht="13.7" customHeight="1" x14ac:dyDescent="0.25">
      <c r="A30" s="1" t="s">
        <v>70</v>
      </c>
      <c r="B30" s="1" t="s">
        <v>30</v>
      </c>
      <c r="C30" s="2">
        <v>2</v>
      </c>
      <c r="D30" s="2">
        <v>0</v>
      </c>
      <c r="E30" s="3">
        <v>0</v>
      </c>
      <c r="F30" s="4">
        <v>12.5</v>
      </c>
    </row>
    <row r="31" spans="1:6" ht="13.7" customHeight="1" x14ac:dyDescent="0.25">
      <c r="A31" s="1" t="s">
        <v>70</v>
      </c>
      <c r="B31" s="1" t="s">
        <v>31</v>
      </c>
      <c r="C31" s="2">
        <v>1</v>
      </c>
      <c r="D31" s="2">
        <v>1</v>
      </c>
      <c r="E31" s="3">
        <v>1</v>
      </c>
      <c r="F31" s="4">
        <v>7</v>
      </c>
    </row>
    <row r="32" spans="1:6" ht="13.7" customHeight="1" x14ac:dyDescent="0.25">
      <c r="A32" s="1" t="s">
        <v>70</v>
      </c>
      <c r="B32" s="1" t="s">
        <v>32</v>
      </c>
      <c r="C32" s="2">
        <v>9</v>
      </c>
      <c r="D32" s="2">
        <v>2</v>
      </c>
      <c r="E32" s="3">
        <v>0.22222222222222221</v>
      </c>
      <c r="F32" s="4">
        <v>30.222222222222221</v>
      </c>
    </row>
    <row r="33" spans="1:6" ht="13.7" customHeight="1" x14ac:dyDescent="0.25">
      <c r="A33" s="1" t="s">
        <v>70</v>
      </c>
      <c r="B33" s="1" t="s">
        <v>73</v>
      </c>
      <c r="C33" s="2">
        <v>1</v>
      </c>
      <c r="D33" s="2">
        <v>1</v>
      </c>
      <c r="E33" s="3">
        <v>1</v>
      </c>
      <c r="F33" s="4">
        <v>4</v>
      </c>
    </row>
    <row r="34" spans="1:6" ht="13.7" customHeight="1" x14ac:dyDescent="0.25">
      <c r="A34" s="1" t="s">
        <v>70</v>
      </c>
      <c r="B34" s="1" t="s">
        <v>74</v>
      </c>
      <c r="C34" s="2">
        <v>1</v>
      </c>
      <c r="D34" s="2">
        <v>0</v>
      </c>
      <c r="E34" s="3">
        <v>0</v>
      </c>
      <c r="F34" s="4">
        <v>231</v>
      </c>
    </row>
    <row r="35" spans="1:6" ht="13.7" customHeight="1" x14ac:dyDescent="0.25">
      <c r="A35" s="1" t="s">
        <v>70</v>
      </c>
      <c r="B35" s="1" t="s">
        <v>75</v>
      </c>
      <c r="C35" s="2">
        <v>1</v>
      </c>
      <c r="D35" s="2">
        <v>0</v>
      </c>
      <c r="E35" s="3">
        <v>0</v>
      </c>
      <c r="F35" s="4">
        <v>112</v>
      </c>
    </row>
    <row r="36" spans="1:6" ht="13.7" customHeight="1" x14ac:dyDescent="0.25">
      <c r="A36" s="1" t="s">
        <v>70</v>
      </c>
      <c r="B36" s="1" t="s">
        <v>33</v>
      </c>
      <c r="C36" s="2">
        <v>1</v>
      </c>
      <c r="D36" s="2">
        <v>1</v>
      </c>
      <c r="E36" s="3">
        <v>1</v>
      </c>
      <c r="F36" s="4">
        <v>4</v>
      </c>
    </row>
    <row r="37" spans="1:6" ht="13.7" customHeight="1" x14ac:dyDescent="0.25">
      <c r="A37" s="1" t="s">
        <v>70</v>
      </c>
      <c r="B37" s="1" t="s">
        <v>34</v>
      </c>
      <c r="C37" s="2">
        <v>55</v>
      </c>
      <c r="D37" s="2">
        <v>35</v>
      </c>
      <c r="E37" s="3">
        <v>0.63636363636363635</v>
      </c>
      <c r="F37" s="4">
        <v>15.263157894736841</v>
      </c>
    </row>
    <row r="38" spans="1:6" ht="13.7" customHeight="1" x14ac:dyDescent="0.25">
      <c r="A38" s="1" t="s">
        <v>70</v>
      </c>
      <c r="B38" s="1" t="s">
        <v>35</v>
      </c>
      <c r="C38" s="2">
        <v>31</v>
      </c>
      <c r="D38" s="2">
        <v>10</v>
      </c>
      <c r="E38" s="3">
        <v>0.32258064516129031</v>
      </c>
      <c r="F38" s="4">
        <v>24.722222222222221</v>
      </c>
    </row>
    <row r="39" spans="1:6" ht="13.7" customHeight="1" x14ac:dyDescent="0.25">
      <c r="A39" s="1" t="s">
        <v>70</v>
      </c>
      <c r="B39" s="1" t="s">
        <v>36</v>
      </c>
      <c r="C39" s="2">
        <v>63</v>
      </c>
      <c r="D39" s="2">
        <v>36</v>
      </c>
      <c r="E39" s="3">
        <v>0.5714285714285714</v>
      </c>
      <c r="F39" s="4">
        <v>11.68571428571429</v>
      </c>
    </row>
    <row r="40" spans="1:6" ht="13.7" customHeight="1" x14ac:dyDescent="0.25">
      <c r="A40" s="1" t="s">
        <v>70</v>
      </c>
      <c r="B40" s="1" t="s">
        <v>37</v>
      </c>
      <c r="C40" s="2">
        <v>39</v>
      </c>
      <c r="D40" s="2">
        <v>14</v>
      </c>
      <c r="E40" s="3">
        <v>0.35897435897435898</v>
      </c>
      <c r="F40" s="4">
        <v>51.30952380952381</v>
      </c>
    </row>
    <row r="41" spans="1:6" ht="13.7" customHeight="1" x14ac:dyDescent="0.25">
      <c r="A41" s="1" t="s">
        <v>70</v>
      </c>
      <c r="B41" s="1" t="s">
        <v>38</v>
      </c>
      <c r="C41" s="2">
        <v>15</v>
      </c>
      <c r="D41" s="2">
        <v>10</v>
      </c>
      <c r="E41" s="3">
        <v>0.66666666666666663</v>
      </c>
      <c r="F41" s="4">
        <v>12.6875</v>
      </c>
    </row>
    <row r="42" spans="1:6" ht="13.7" customHeight="1" x14ac:dyDescent="0.25">
      <c r="A42" s="1" t="s">
        <v>70</v>
      </c>
      <c r="B42" s="1" t="s">
        <v>39</v>
      </c>
      <c r="C42" s="2">
        <v>7</v>
      </c>
      <c r="D42" s="2">
        <v>6</v>
      </c>
      <c r="E42" s="3">
        <v>0.8571428571428571</v>
      </c>
      <c r="F42" s="4">
        <v>2.5714285714285721</v>
      </c>
    </row>
    <row r="43" spans="1:6" ht="13.7" customHeight="1" x14ac:dyDescent="0.25">
      <c r="A43" s="1" t="s">
        <v>70</v>
      </c>
      <c r="B43" s="1" t="s">
        <v>40</v>
      </c>
      <c r="C43" s="2">
        <v>87</v>
      </c>
      <c r="D43" s="2">
        <v>31</v>
      </c>
      <c r="E43" s="3">
        <v>0.35632183908045978</v>
      </c>
      <c r="F43" s="4">
        <v>33.698924731182792</v>
      </c>
    </row>
    <row r="44" spans="1:6" ht="13.7" customHeight="1" x14ac:dyDescent="0.25">
      <c r="A44" s="1" t="s">
        <v>70</v>
      </c>
      <c r="B44" s="1" t="s">
        <v>41</v>
      </c>
      <c r="C44" s="2">
        <v>78</v>
      </c>
      <c r="D44" s="2">
        <v>70</v>
      </c>
      <c r="E44" s="3">
        <v>0.89743589743589747</v>
      </c>
      <c r="F44" s="4">
        <v>7.197802197802198</v>
      </c>
    </row>
    <row r="45" spans="1:6" ht="13.7" customHeight="1" x14ac:dyDescent="0.25">
      <c r="A45" s="1" t="s">
        <v>70</v>
      </c>
      <c r="B45" s="1" t="s">
        <v>42</v>
      </c>
      <c r="C45" s="2">
        <v>36</v>
      </c>
      <c r="D45" s="2">
        <v>23</v>
      </c>
      <c r="E45" s="3">
        <v>0.63888888888888884</v>
      </c>
      <c r="F45" s="4">
        <v>27.837837837837839</v>
      </c>
    </row>
    <row r="46" spans="1:6" ht="13.7" customHeight="1" x14ac:dyDescent="0.25">
      <c r="A46" s="1" t="s">
        <v>70</v>
      </c>
      <c r="B46" s="1" t="s">
        <v>43</v>
      </c>
      <c r="C46" s="2">
        <v>58</v>
      </c>
      <c r="D46" s="2">
        <v>47</v>
      </c>
      <c r="E46" s="3">
        <v>0.81034482758620685</v>
      </c>
      <c r="F46" s="4">
        <v>7.9833333333333334</v>
      </c>
    </row>
    <row r="47" spans="1:6" ht="13.7" customHeight="1" x14ac:dyDescent="0.25">
      <c r="A47" s="1" t="s">
        <v>70</v>
      </c>
      <c r="B47" s="1" t="s">
        <v>44</v>
      </c>
      <c r="C47" s="2">
        <v>47</v>
      </c>
      <c r="D47" s="2">
        <v>34</v>
      </c>
      <c r="E47" s="3">
        <v>0.72340425531914898</v>
      </c>
      <c r="F47" s="4">
        <v>15.509433962264151</v>
      </c>
    </row>
    <row r="48" spans="1:6" ht="13.7" customHeight="1" x14ac:dyDescent="0.25">
      <c r="A48" s="1" t="s">
        <v>70</v>
      </c>
      <c r="B48" s="1" t="s">
        <v>45</v>
      </c>
      <c r="C48" s="2">
        <v>25</v>
      </c>
      <c r="D48" s="2">
        <v>21</v>
      </c>
      <c r="E48" s="3">
        <v>0.84</v>
      </c>
      <c r="F48" s="4">
        <v>9.7586206896551726</v>
      </c>
    </row>
    <row r="49" spans="1:6" ht="13.7" customHeight="1" x14ac:dyDescent="0.25">
      <c r="A49" s="1" t="s">
        <v>70</v>
      </c>
      <c r="B49" s="1" t="s">
        <v>46</v>
      </c>
      <c r="C49" s="2">
        <v>6</v>
      </c>
      <c r="D49" s="2">
        <v>1</v>
      </c>
      <c r="E49" s="3">
        <v>0.16666666666666671</v>
      </c>
      <c r="F49" s="4">
        <v>25</v>
      </c>
    </row>
    <row r="50" spans="1:6" ht="13.7" customHeight="1" x14ac:dyDescent="0.25">
      <c r="A50" s="1" t="s">
        <v>70</v>
      </c>
      <c r="B50" s="1" t="s">
        <v>47</v>
      </c>
      <c r="C50" s="2">
        <v>1</v>
      </c>
      <c r="D50" s="2">
        <v>1</v>
      </c>
      <c r="E50" s="3">
        <v>1</v>
      </c>
      <c r="F50" s="4">
        <v>6</v>
      </c>
    </row>
    <row r="51" spans="1:6" ht="13.7" customHeight="1" x14ac:dyDescent="0.25">
      <c r="A51" s="1" t="s">
        <v>70</v>
      </c>
      <c r="B51" s="1" t="s">
        <v>48</v>
      </c>
      <c r="C51" s="2">
        <v>78</v>
      </c>
      <c r="D51" s="2">
        <v>61</v>
      </c>
      <c r="E51" s="3">
        <v>0.78205128205128205</v>
      </c>
      <c r="F51" s="4">
        <v>12.647058823529409</v>
      </c>
    </row>
    <row r="52" spans="1:6" ht="13.7" customHeight="1" x14ac:dyDescent="0.25">
      <c r="A52" s="1" t="s">
        <v>70</v>
      </c>
      <c r="B52" s="1" t="s">
        <v>49</v>
      </c>
      <c r="C52" s="2">
        <v>2</v>
      </c>
      <c r="D52" s="2">
        <v>1</v>
      </c>
      <c r="E52" s="3">
        <v>0.5</v>
      </c>
      <c r="F52" s="4">
        <v>44.5</v>
      </c>
    </row>
    <row r="53" spans="1:6" ht="13.7" customHeight="1" x14ac:dyDescent="0.25">
      <c r="A53" s="1" t="s">
        <v>70</v>
      </c>
      <c r="B53" s="1" t="s">
        <v>50</v>
      </c>
      <c r="C53" s="2">
        <v>83</v>
      </c>
      <c r="D53" s="2">
        <v>79</v>
      </c>
      <c r="E53" s="3">
        <v>0.95180722891566261</v>
      </c>
      <c r="F53" s="4">
        <v>5.989583333333333</v>
      </c>
    </row>
    <row r="54" spans="1:6" ht="13.7" customHeight="1" x14ac:dyDescent="0.25">
      <c r="A54" s="1" t="s">
        <v>70</v>
      </c>
      <c r="B54" s="1" t="s">
        <v>51</v>
      </c>
      <c r="C54" s="2">
        <v>16</v>
      </c>
      <c r="D54" s="2">
        <v>12</v>
      </c>
      <c r="E54" s="3">
        <v>0.75</v>
      </c>
      <c r="F54" s="4">
        <v>9.125</v>
      </c>
    </row>
    <row r="55" spans="1:6" s="10" customFormat="1" ht="13.7" customHeight="1" x14ac:dyDescent="0.25">
      <c r="A55" s="5" t="s">
        <v>76</v>
      </c>
      <c r="B55" s="6"/>
      <c r="C55" s="7">
        <f>SUM(C3:C54)</f>
        <v>1044</v>
      </c>
      <c r="D55" s="7">
        <f>SUM(D3:D54)</f>
        <v>624</v>
      </c>
      <c r="E55" s="8">
        <f>D55/C55</f>
        <v>0.5977011494252874</v>
      </c>
      <c r="F55" s="9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22" workbookViewId="0">
      <selection activeCell="E49" sqref="E49"/>
    </sheetView>
  </sheetViews>
  <sheetFormatPr defaultRowHeight="15" x14ac:dyDescent="0.25"/>
  <cols>
    <col min="1" max="1" width="30.5703125" bestFit="1" customWidth="1"/>
    <col min="2" max="2" width="80" bestFit="1" customWidth="1"/>
    <col min="3" max="3" width="8.42578125" bestFit="1" customWidth="1"/>
    <col min="4" max="4" width="11" bestFit="1" customWidth="1"/>
    <col min="5" max="5" width="8.7109375" bestFit="1" customWidth="1"/>
  </cols>
  <sheetData>
    <row r="1" spans="1:6" ht="16.5" thickBot="1" x14ac:dyDescent="0.3">
      <c r="A1" s="14" t="s">
        <v>79</v>
      </c>
      <c r="B1" s="15"/>
      <c r="C1" s="15"/>
      <c r="D1" s="15"/>
      <c r="E1" s="15"/>
      <c r="F1" s="16"/>
    </row>
    <row r="2" spans="1:6" ht="51" customHeight="1" x14ac:dyDescent="0.25">
      <c r="A2" s="11" t="s">
        <v>77</v>
      </c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</row>
    <row r="3" spans="1:6" x14ac:dyDescent="0.25">
      <c r="A3" s="1" t="s">
        <v>5</v>
      </c>
      <c r="B3" s="1" t="s">
        <v>6</v>
      </c>
      <c r="C3" s="2">
        <v>8</v>
      </c>
      <c r="D3" s="2">
        <v>0</v>
      </c>
      <c r="E3" s="3">
        <v>0</v>
      </c>
      <c r="F3" s="4">
        <v>325.375</v>
      </c>
    </row>
    <row r="4" spans="1:6" x14ac:dyDescent="0.25">
      <c r="A4" s="1" t="s">
        <v>5</v>
      </c>
      <c r="B4" s="1" t="s">
        <v>7</v>
      </c>
      <c r="C4" s="2">
        <v>6</v>
      </c>
      <c r="D4" s="2">
        <v>1</v>
      </c>
      <c r="E4" s="3">
        <v>0.16666666666666671</v>
      </c>
      <c r="F4" s="4">
        <v>213.66666666666671</v>
      </c>
    </row>
    <row r="5" spans="1:6" x14ac:dyDescent="0.25">
      <c r="A5" s="1" t="s">
        <v>5</v>
      </c>
      <c r="B5" s="1" t="s">
        <v>8</v>
      </c>
      <c r="C5" s="2">
        <v>38</v>
      </c>
      <c r="D5" s="2">
        <v>7</v>
      </c>
      <c r="E5" s="3">
        <v>0.18421052631578949</v>
      </c>
      <c r="F5" s="4">
        <v>236.28947368421049</v>
      </c>
    </row>
    <row r="6" spans="1:6" x14ac:dyDescent="0.25">
      <c r="A6" s="1" t="s">
        <v>5</v>
      </c>
      <c r="B6" s="1" t="s">
        <v>9</v>
      </c>
      <c r="C6" s="2">
        <v>5</v>
      </c>
      <c r="D6" s="2">
        <v>1</v>
      </c>
      <c r="E6" s="3">
        <v>0.2</v>
      </c>
      <c r="F6" s="4">
        <v>128</v>
      </c>
    </row>
    <row r="7" spans="1:6" x14ac:dyDescent="0.25">
      <c r="A7" s="1" t="s">
        <v>5</v>
      </c>
      <c r="B7" s="1" t="s">
        <v>10</v>
      </c>
      <c r="C7" s="2">
        <v>1</v>
      </c>
      <c r="D7" s="2">
        <v>1</v>
      </c>
      <c r="E7" s="3">
        <v>1</v>
      </c>
      <c r="F7" s="4">
        <v>3</v>
      </c>
    </row>
    <row r="8" spans="1:6" x14ac:dyDescent="0.25">
      <c r="A8" s="1" t="s">
        <v>5</v>
      </c>
      <c r="B8" s="1" t="s">
        <v>11</v>
      </c>
      <c r="C8" s="2">
        <v>1</v>
      </c>
      <c r="D8" s="2">
        <v>1</v>
      </c>
      <c r="E8" s="3">
        <v>1</v>
      </c>
      <c r="F8" s="4">
        <v>44</v>
      </c>
    </row>
    <row r="9" spans="1:6" x14ac:dyDescent="0.25">
      <c r="A9" s="1" t="s">
        <v>5</v>
      </c>
      <c r="B9" s="1" t="s">
        <v>12</v>
      </c>
      <c r="C9" s="2">
        <v>2</v>
      </c>
      <c r="D9" s="2">
        <v>1</v>
      </c>
      <c r="E9" s="3">
        <v>0.5</v>
      </c>
      <c r="F9" s="4">
        <v>231.66666666666671</v>
      </c>
    </row>
    <row r="10" spans="1:6" x14ac:dyDescent="0.25">
      <c r="A10" s="1" t="s">
        <v>5</v>
      </c>
      <c r="B10" s="1" t="s">
        <v>13</v>
      </c>
      <c r="C10" s="2">
        <v>1</v>
      </c>
      <c r="D10" s="2">
        <v>1</v>
      </c>
      <c r="E10" s="3">
        <v>1</v>
      </c>
      <c r="F10" s="4">
        <v>1</v>
      </c>
    </row>
    <row r="11" spans="1:6" x14ac:dyDescent="0.25">
      <c r="A11" s="1" t="s">
        <v>5</v>
      </c>
      <c r="B11" s="1" t="s">
        <v>14</v>
      </c>
      <c r="C11" s="2">
        <v>5</v>
      </c>
      <c r="D11" s="2">
        <v>5</v>
      </c>
      <c r="E11" s="3">
        <v>1</v>
      </c>
      <c r="F11" s="4">
        <v>10.6</v>
      </c>
    </row>
    <row r="12" spans="1:6" x14ac:dyDescent="0.25">
      <c r="A12" s="1" t="s">
        <v>5</v>
      </c>
      <c r="B12" s="1" t="s">
        <v>15</v>
      </c>
      <c r="C12" s="2">
        <v>1</v>
      </c>
      <c r="D12" s="2">
        <v>0</v>
      </c>
      <c r="E12" s="3">
        <v>0</v>
      </c>
      <c r="F12" s="4">
        <v>244</v>
      </c>
    </row>
    <row r="13" spans="1:6" x14ac:dyDescent="0.25">
      <c r="A13" s="1" t="s">
        <v>5</v>
      </c>
      <c r="B13" s="1" t="s">
        <v>16</v>
      </c>
      <c r="C13" s="2">
        <v>5</v>
      </c>
      <c r="D13" s="2">
        <v>0</v>
      </c>
      <c r="E13" s="3">
        <v>0</v>
      </c>
      <c r="F13" s="4">
        <v>213.2</v>
      </c>
    </row>
    <row r="14" spans="1:6" x14ac:dyDescent="0.25">
      <c r="A14" s="1" t="s">
        <v>5</v>
      </c>
      <c r="B14" s="1" t="s">
        <v>17</v>
      </c>
      <c r="C14" s="2">
        <v>7</v>
      </c>
      <c r="D14" s="2">
        <v>4</v>
      </c>
      <c r="E14" s="3">
        <v>0.5714285714285714</v>
      </c>
      <c r="F14" s="4">
        <v>97.625</v>
      </c>
    </row>
    <row r="15" spans="1:6" x14ac:dyDescent="0.25">
      <c r="A15" s="1" t="s">
        <v>5</v>
      </c>
      <c r="B15" s="1" t="s">
        <v>18</v>
      </c>
      <c r="C15" s="2">
        <v>91</v>
      </c>
      <c r="D15" s="2">
        <v>37</v>
      </c>
      <c r="E15" s="3">
        <v>0.40659340659340659</v>
      </c>
      <c r="F15" s="4">
        <v>91.728260869565219</v>
      </c>
    </row>
    <row r="16" spans="1:6" x14ac:dyDescent="0.25">
      <c r="A16" s="1" t="s">
        <v>5</v>
      </c>
      <c r="B16" s="1" t="s">
        <v>19</v>
      </c>
      <c r="C16" s="2">
        <v>6</v>
      </c>
      <c r="D16" s="2">
        <v>3</v>
      </c>
      <c r="E16" s="3">
        <v>0.5</v>
      </c>
      <c r="F16" s="4">
        <v>110</v>
      </c>
    </row>
    <row r="17" spans="1:6" x14ac:dyDescent="0.25">
      <c r="A17" s="1" t="s">
        <v>5</v>
      </c>
      <c r="B17" s="1" t="s">
        <v>20</v>
      </c>
      <c r="C17" s="2">
        <v>234</v>
      </c>
      <c r="D17" s="2">
        <v>97</v>
      </c>
      <c r="E17" s="3">
        <v>0.41452991452991461</v>
      </c>
      <c r="F17" s="4">
        <v>91.566801619433193</v>
      </c>
    </row>
    <row r="18" spans="1:6" x14ac:dyDescent="0.25">
      <c r="A18" s="1" t="s">
        <v>5</v>
      </c>
      <c r="B18" s="1" t="s">
        <v>21</v>
      </c>
      <c r="C18" s="2">
        <v>4</v>
      </c>
      <c r="D18" s="2">
        <v>3</v>
      </c>
      <c r="E18" s="3">
        <v>0.75</v>
      </c>
      <c r="F18" s="4">
        <v>64</v>
      </c>
    </row>
    <row r="19" spans="1:6" x14ac:dyDescent="0.25">
      <c r="A19" s="1" t="s">
        <v>5</v>
      </c>
      <c r="B19" s="1" t="s">
        <v>22</v>
      </c>
      <c r="C19" s="2">
        <v>3</v>
      </c>
      <c r="D19" s="2">
        <v>1</v>
      </c>
      <c r="E19" s="3">
        <v>0.33333333333333331</v>
      </c>
      <c r="F19" s="4">
        <v>151</v>
      </c>
    </row>
    <row r="20" spans="1:6" x14ac:dyDescent="0.25">
      <c r="A20" s="1" t="s">
        <v>5</v>
      </c>
      <c r="B20" s="1" t="s">
        <v>23</v>
      </c>
      <c r="C20" s="2">
        <v>1</v>
      </c>
      <c r="D20" s="2">
        <v>1</v>
      </c>
      <c r="E20" s="3">
        <v>1</v>
      </c>
      <c r="F20" s="4">
        <v>12</v>
      </c>
    </row>
    <row r="21" spans="1:6" x14ac:dyDescent="0.25">
      <c r="A21" s="1" t="s">
        <v>5</v>
      </c>
      <c r="B21" s="1" t="s">
        <v>24</v>
      </c>
      <c r="C21" s="2">
        <v>2</v>
      </c>
      <c r="D21" s="2">
        <v>0</v>
      </c>
      <c r="E21" s="3">
        <v>0</v>
      </c>
      <c r="F21" s="4">
        <v>228</v>
      </c>
    </row>
    <row r="22" spans="1:6" x14ac:dyDescent="0.25">
      <c r="A22" s="1" t="s">
        <v>5</v>
      </c>
      <c r="B22" s="1" t="s">
        <v>25</v>
      </c>
      <c r="C22" s="2">
        <v>14</v>
      </c>
      <c r="D22" s="2">
        <v>4</v>
      </c>
      <c r="E22" s="3">
        <v>0.2857142857142857</v>
      </c>
      <c r="F22" s="4">
        <v>102.5</v>
      </c>
    </row>
    <row r="23" spans="1:6" x14ac:dyDescent="0.25">
      <c r="A23" s="1" t="s">
        <v>5</v>
      </c>
      <c r="B23" s="1" t="s">
        <v>26</v>
      </c>
      <c r="C23" s="2">
        <v>3</v>
      </c>
      <c r="D23" s="2">
        <v>1</v>
      </c>
      <c r="E23" s="3">
        <v>0.33333333333333331</v>
      </c>
      <c r="F23" s="4">
        <v>168.33333333333329</v>
      </c>
    </row>
    <row r="24" spans="1:6" x14ac:dyDescent="0.25">
      <c r="A24" s="1" t="s">
        <v>5</v>
      </c>
      <c r="B24" s="1" t="s">
        <v>27</v>
      </c>
      <c r="C24" s="2">
        <v>50</v>
      </c>
      <c r="D24" s="2">
        <v>25</v>
      </c>
      <c r="E24" s="3">
        <v>0.5</v>
      </c>
      <c r="F24" s="4">
        <v>130.89285714285711</v>
      </c>
    </row>
    <row r="25" spans="1:6" x14ac:dyDescent="0.25">
      <c r="A25" s="1" t="s">
        <v>5</v>
      </c>
      <c r="B25" s="1" t="s">
        <v>28</v>
      </c>
      <c r="C25" s="2">
        <v>67</v>
      </c>
      <c r="D25" s="2">
        <v>30</v>
      </c>
      <c r="E25" s="3">
        <v>0.44776119402985082</v>
      </c>
      <c r="F25" s="4">
        <v>79.470588235294116</v>
      </c>
    </row>
    <row r="26" spans="1:6" x14ac:dyDescent="0.25">
      <c r="A26" s="1" t="s">
        <v>5</v>
      </c>
      <c r="B26" s="1" t="s">
        <v>29</v>
      </c>
      <c r="C26" s="2">
        <v>99</v>
      </c>
      <c r="D26" s="2">
        <v>46</v>
      </c>
      <c r="E26" s="3">
        <v>0.46464646464646459</v>
      </c>
      <c r="F26" s="4">
        <v>81.980392156862749</v>
      </c>
    </row>
    <row r="27" spans="1:6" x14ac:dyDescent="0.25">
      <c r="A27" s="1" t="s">
        <v>5</v>
      </c>
      <c r="B27" s="1" t="s">
        <v>30</v>
      </c>
      <c r="C27" s="2">
        <v>14</v>
      </c>
      <c r="D27" s="2">
        <v>4</v>
      </c>
      <c r="E27" s="3">
        <v>0.2857142857142857</v>
      </c>
      <c r="F27" s="4">
        <v>140.19999999999999</v>
      </c>
    </row>
    <row r="28" spans="1:6" x14ac:dyDescent="0.25">
      <c r="A28" s="1" t="s">
        <v>5</v>
      </c>
      <c r="B28" s="1" t="s">
        <v>31</v>
      </c>
      <c r="C28" s="2">
        <v>2</v>
      </c>
      <c r="D28" s="2">
        <v>2</v>
      </c>
      <c r="E28" s="3">
        <v>1</v>
      </c>
      <c r="F28" s="4">
        <v>5.5</v>
      </c>
    </row>
    <row r="29" spans="1:6" x14ac:dyDescent="0.25">
      <c r="A29" s="1" t="s">
        <v>5</v>
      </c>
      <c r="B29" s="1" t="s">
        <v>32</v>
      </c>
      <c r="C29" s="2">
        <v>4</v>
      </c>
      <c r="D29" s="2">
        <v>3</v>
      </c>
      <c r="E29" s="3">
        <v>0.75</v>
      </c>
      <c r="F29" s="4">
        <v>37.5</v>
      </c>
    </row>
    <row r="30" spans="1:6" x14ac:dyDescent="0.25">
      <c r="A30" s="1" t="s">
        <v>5</v>
      </c>
      <c r="B30" s="1" t="s">
        <v>33</v>
      </c>
      <c r="C30" s="2">
        <v>8</v>
      </c>
      <c r="D30" s="2">
        <v>8</v>
      </c>
      <c r="E30" s="3">
        <v>1</v>
      </c>
      <c r="F30" s="4">
        <v>6.125</v>
      </c>
    </row>
    <row r="31" spans="1:6" x14ac:dyDescent="0.25">
      <c r="A31" s="1" t="s">
        <v>5</v>
      </c>
      <c r="B31" s="1" t="s">
        <v>34</v>
      </c>
      <c r="C31" s="2">
        <v>85</v>
      </c>
      <c r="D31" s="2">
        <v>50</v>
      </c>
      <c r="E31" s="3">
        <v>0.58823529411764708</v>
      </c>
      <c r="F31" s="4">
        <v>47.701030927835049</v>
      </c>
    </row>
    <row r="32" spans="1:6" x14ac:dyDescent="0.25">
      <c r="A32" s="1" t="s">
        <v>5</v>
      </c>
      <c r="B32" s="1" t="s">
        <v>35</v>
      </c>
      <c r="C32" s="2">
        <v>86</v>
      </c>
      <c r="D32" s="2">
        <v>36</v>
      </c>
      <c r="E32" s="3">
        <v>0.41860465116279072</v>
      </c>
      <c r="F32" s="4">
        <v>91.666666666666671</v>
      </c>
    </row>
    <row r="33" spans="1:6" x14ac:dyDescent="0.25">
      <c r="A33" s="1" t="s">
        <v>5</v>
      </c>
      <c r="B33" s="1" t="s">
        <v>36</v>
      </c>
      <c r="C33" s="2">
        <v>102</v>
      </c>
      <c r="D33" s="2">
        <v>74</v>
      </c>
      <c r="E33" s="3">
        <v>0.72549019607843135</v>
      </c>
      <c r="F33" s="4">
        <v>61.936936936936938</v>
      </c>
    </row>
    <row r="34" spans="1:6" x14ac:dyDescent="0.25">
      <c r="A34" s="1" t="s">
        <v>5</v>
      </c>
      <c r="B34" s="1" t="s">
        <v>37</v>
      </c>
      <c r="C34" s="2">
        <v>68</v>
      </c>
      <c r="D34" s="2">
        <v>34</v>
      </c>
      <c r="E34" s="3">
        <v>0.5</v>
      </c>
      <c r="F34" s="4">
        <v>86.859154929577471</v>
      </c>
    </row>
    <row r="35" spans="1:6" x14ac:dyDescent="0.25">
      <c r="A35" s="1" t="s">
        <v>5</v>
      </c>
      <c r="B35" s="1" t="s">
        <v>38</v>
      </c>
      <c r="C35" s="2">
        <v>39</v>
      </c>
      <c r="D35" s="2">
        <v>33</v>
      </c>
      <c r="E35" s="3">
        <v>0.84615384615384615</v>
      </c>
      <c r="F35" s="4">
        <v>23.6875</v>
      </c>
    </row>
    <row r="36" spans="1:6" x14ac:dyDescent="0.25">
      <c r="A36" s="1" t="s">
        <v>5</v>
      </c>
      <c r="B36" s="1" t="s">
        <v>39</v>
      </c>
      <c r="C36" s="2">
        <v>11</v>
      </c>
      <c r="D36" s="2">
        <v>10</v>
      </c>
      <c r="E36" s="3">
        <v>0.90909090909090906</v>
      </c>
      <c r="F36" s="4">
        <v>21.214285714285719</v>
      </c>
    </row>
    <row r="37" spans="1:6" x14ac:dyDescent="0.25">
      <c r="A37" s="1" t="s">
        <v>5</v>
      </c>
      <c r="B37" s="1" t="s">
        <v>40</v>
      </c>
      <c r="C37" s="2">
        <v>208</v>
      </c>
      <c r="D37" s="2">
        <v>118</v>
      </c>
      <c r="E37" s="3">
        <v>0.56730769230769229</v>
      </c>
      <c r="F37" s="4">
        <v>62.179372197309419</v>
      </c>
    </row>
    <row r="38" spans="1:6" x14ac:dyDescent="0.25">
      <c r="A38" s="1" t="s">
        <v>5</v>
      </c>
      <c r="B38" s="1" t="s">
        <v>41</v>
      </c>
      <c r="C38" s="2">
        <v>193</v>
      </c>
      <c r="D38" s="2">
        <v>158</v>
      </c>
      <c r="E38" s="3">
        <v>0.81865284974093266</v>
      </c>
      <c r="F38" s="4">
        <v>20.57560975609756</v>
      </c>
    </row>
    <row r="39" spans="1:6" x14ac:dyDescent="0.25">
      <c r="A39" s="1" t="s">
        <v>5</v>
      </c>
      <c r="B39" s="1" t="s">
        <v>42</v>
      </c>
      <c r="C39" s="2">
        <v>32</v>
      </c>
      <c r="D39" s="2">
        <v>26</v>
      </c>
      <c r="E39" s="3">
        <v>0.8125</v>
      </c>
      <c r="F39" s="4">
        <v>29.242424242424239</v>
      </c>
    </row>
    <row r="40" spans="1:6" x14ac:dyDescent="0.25">
      <c r="A40" s="1" t="s">
        <v>5</v>
      </c>
      <c r="B40" s="1" t="s">
        <v>43</v>
      </c>
      <c r="C40" s="2">
        <v>104</v>
      </c>
      <c r="D40" s="2">
        <v>60</v>
      </c>
      <c r="E40" s="3">
        <v>0.57692307692307687</v>
      </c>
      <c r="F40" s="4">
        <v>46.5625</v>
      </c>
    </row>
    <row r="41" spans="1:6" x14ac:dyDescent="0.25">
      <c r="A41" s="1" t="s">
        <v>5</v>
      </c>
      <c r="B41" s="1" t="s">
        <v>44</v>
      </c>
      <c r="C41" s="2">
        <v>134</v>
      </c>
      <c r="D41" s="2">
        <v>92</v>
      </c>
      <c r="E41" s="3">
        <v>0.68656716417910446</v>
      </c>
      <c r="F41" s="4">
        <v>47.35</v>
      </c>
    </row>
    <row r="42" spans="1:6" x14ac:dyDescent="0.25">
      <c r="A42" s="1" t="s">
        <v>5</v>
      </c>
      <c r="B42" s="1" t="s">
        <v>45</v>
      </c>
      <c r="C42" s="2">
        <v>47</v>
      </c>
      <c r="D42" s="2">
        <v>34</v>
      </c>
      <c r="E42" s="3">
        <v>0.72340425531914898</v>
      </c>
      <c r="F42" s="4">
        <v>48.170212765957437</v>
      </c>
    </row>
    <row r="43" spans="1:6" x14ac:dyDescent="0.25">
      <c r="A43" s="1" t="s">
        <v>5</v>
      </c>
      <c r="B43" s="1" t="s">
        <v>46</v>
      </c>
      <c r="C43" s="2">
        <v>39</v>
      </c>
      <c r="D43" s="2">
        <v>25</v>
      </c>
      <c r="E43" s="3">
        <v>0.64102564102564108</v>
      </c>
      <c r="F43" s="4">
        <v>63.948717948717949</v>
      </c>
    </row>
    <row r="44" spans="1:6" x14ac:dyDescent="0.25">
      <c r="A44" s="1" t="s">
        <v>5</v>
      </c>
      <c r="B44" s="1" t="s">
        <v>47</v>
      </c>
      <c r="C44" s="2">
        <v>5</v>
      </c>
      <c r="D44" s="2">
        <v>2</v>
      </c>
      <c r="E44" s="3">
        <v>0.4</v>
      </c>
      <c r="F44" s="4">
        <v>79</v>
      </c>
    </row>
    <row r="45" spans="1:6" x14ac:dyDescent="0.25">
      <c r="A45" s="1" t="s">
        <v>5</v>
      </c>
      <c r="B45" s="1" t="s">
        <v>48</v>
      </c>
      <c r="C45" s="2">
        <v>155</v>
      </c>
      <c r="D45" s="2">
        <v>116</v>
      </c>
      <c r="E45" s="3">
        <v>0.74838709677419357</v>
      </c>
      <c r="F45" s="4">
        <v>37.520710059171599</v>
      </c>
    </row>
    <row r="46" spans="1:6" x14ac:dyDescent="0.25">
      <c r="A46" s="1" t="s">
        <v>5</v>
      </c>
      <c r="B46" s="1" t="s">
        <v>49</v>
      </c>
      <c r="C46" s="2">
        <v>37</v>
      </c>
      <c r="D46" s="2">
        <v>13</v>
      </c>
      <c r="E46" s="3">
        <v>0.35135135135135143</v>
      </c>
      <c r="F46" s="4">
        <v>132.83783783783781</v>
      </c>
    </row>
    <row r="47" spans="1:6" x14ac:dyDescent="0.25">
      <c r="A47" s="1" t="s">
        <v>5</v>
      </c>
      <c r="B47" s="1" t="s">
        <v>50</v>
      </c>
      <c r="C47" s="2">
        <v>284</v>
      </c>
      <c r="D47" s="2">
        <v>171</v>
      </c>
      <c r="E47" s="3">
        <v>0.602112676056338</v>
      </c>
      <c r="F47" s="4">
        <v>56.993421052631582</v>
      </c>
    </row>
    <row r="48" spans="1:6" ht="15.75" thickBot="1" x14ac:dyDescent="0.3">
      <c r="A48" s="1" t="s">
        <v>5</v>
      </c>
      <c r="B48" s="1" t="s">
        <v>51</v>
      </c>
      <c r="C48" s="2">
        <v>18</v>
      </c>
      <c r="D48" s="2">
        <v>14</v>
      </c>
      <c r="E48" s="3">
        <v>0.77777777777777779</v>
      </c>
      <c r="F48" s="4">
        <v>29.84210526315789</v>
      </c>
    </row>
    <row r="49" spans="1:6" s="10" customFormat="1" ht="13.7" customHeight="1" thickBot="1" x14ac:dyDescent="0.3">
      <c r="A49" s="5" t="s">
        <v>76</v>
      </c>
      <c r="B49" s="6"/>
      <c r="C49" s="7">
        <f>SUM(C3:C48)</f>
        <v>2329</v>
      </c>
      <c r="D49" s="7">
        <f>SUM(D3:D48)</f>
        <v>1353</v>
      </c>
      <c r="E49" s="8">
        <f>D49/C49</f>
        <v>0.58093602404465439</v>
      </c>
      <c r="F49" s="9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B2" sqref="B2"/>
    </sheetView>
  </sheetViews>
  <sheetFormatPr defaultRowHeight="15" x14ac:dyDescent="0.25"/>
  <cols>
    <col min="1" max="1" width="13.42578125" bestFit="1" customWidth="1"/>
    <col min="2" max="2" width="80" bestFit="1" customWidth="1"/>
    <col min="4" max="4" width="10.5703125" bestFit="1" customWidth="1"/>
  </cols>
  <sheetData>
    <row r="1" spans="1:6" ht="16.5" thickBot="1" x14ac:dyDescent="0.3">
      <c r="A1" s="14" t="s">
        <v>80</v>
      </c>
      <c r="B1" s="15"/>
      <c r="C1" s="15"/>
      <c r="D1" s="15"/>
      <c r="E1" s="15"/>
      <c r="F1" s="16"/>
    </row>
    <row r="2" spans="1:6" ht="54.6" customHeight="1" x14ac:dyDescent="0.25">
      <c r="A2" s="11" t="s">
        <v>77</v>
      </c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</row>
    <row r="3" spans="1:6" x14ac:dyDescent="0.25">
      <c r="A3" s="1" t="s">
        <v>52</v>
      </c>
      <c r="B3" s="1" t="s">
        <v>6</v>
      </c>
      <c r="C3" s="2">
        <v>9</v>
      </c>
      <c r="D3" s="2">
        <v>4</v>
      </c>
      <c r="E3" s="3">
        <v>0.44444444444444442</v>
      </c>
      <c r="F3" s="4">
        <v>211.6</v>
      </c>
    </row>
    <row r="4" spans="1:6" x14ac:dyDescent="0.25">
      <c r="A4" s="1" t="s">
        <v>52</v>
      </c>
      <c r="B4" s="1" t="s">
        <v>7</v>
      </c>
      <c r="C4" s="2">
        <v>9</v>
      </c>
      <c r="D4" s="2">
        <v>2</v>
      </c>
      <c r="E4" s="3">
        <v>0.22222222222222221</v>
      </c>
      <c r="F4" s="4">
        <v>212.88888888888891</v>
      </c>
    </row>
    <row r="5" spans="1:6" x14ac:dyDescent="0.25">
      <c r="A5" s="1" t="s">
        <v>52</v>
      </c>
      <c r="B5" s="1" t="s">
        <v>8</v>
      </c>
      <c r="C5" s="2">
        <v>52</v>
      </c>
      <c r="D5" s="2">
        <v>11</v>
      </c>
      <c r="E5" s="3">
        <v>0.21153846153846151</v>
      </c>
      <c r="F5" s="4">
        <v>245.4807692307692</v>
      </c>
    </row>
    <row r="6" spans="1:6" x14ac:dyDescent="0.25">
      <c r="A6" s="1" t="s">
        <v>52</v>
      </c>
      <c r="B6" s="1" t="s">
        <v>53</v>
      </c>
      <c r="C6" s="2">
        <v>2</v>
      </c>
      <c r="D6" s="2">
        <v>1</v>
      </c>
      <c r="E6" s="3">
        <v>0.5</v>
      </c>
      <c r="F6" s="4">
        <v>107.5</v>
      </c>
    </row>
    <row r="7" spans="1:6" x14ac:dyDescent="0.25">
      <c r="A7" s="1" t="s">
        <v>52</v>
      </c>
      <c r="B7" s="1" t="s">
        <v>54</v>
      </c>
      <c r="C7" s="2">
        <v>2</v>
      </c>
      <c r="D7" s="2">
        <v>0</v>
      </c>
      <c r="E7" s="3">
        <v>0</v>
      </c>
      <c r="F7" s="4">
        <v>330</v>
      </c>
    </row>
    <row r="8" spans="1:6" x14ac:dyDescent="0.25">
      <c r="A8" s="1" t="s">
        <v>52</v>
      </c>
      <c r="B8" s="1" t="s">
        <v>55</v>
      </c>
      <c r="C8" s="2">
        <v>4</v>
      </c>
      <c r="D8" s="2">
        <v>4</v>
      </c>
      <c r="E8" s="3">
        <v>1</v>
      </c>
      <c r="F8" s="4">
        <v>70</v>
      </c>
    </row>
    <row r="9" spans="1:6" x14ac:dyDescent="0.25">
      <c r="A9" s="1" t="s">
        <v>52</v>
      </c>
      <c r="B9" s="1" t="s">
        <v>56</v>
      </c>
      <c r="C9" s="2">
        <v>5</v>
      </c>
      <c r="D9" s="2">
        <v>1</v>
      </c>
      <c r="E9" s="3">
        <v>0.2</v>
      </c>
      <c r="F9" s="4">
        <v>161</v>
      </c>
    </row>
    <row r="10" spans="1:6" x14ac:dyDescent="0.25">
      <c r="A10" s="1" t="s">
        <v>52</v>
      </c>
      <c r="B10" s="1" t="s">
        <v>9</v>
      </c>
      <c r="C10" s="2">
        <v>15</v>
      </c>
      <c r="D10" s="2">
        <v>8</v>
      </c>
      <c r="E10" s="3">
        <v>0.53333333333333333</v>
      </c>
      <c r="F10" s="4">
        <v>95.066666666666663</v>
      </c>
    </row>
    <row r="11" spans="1:6" x14ac:dyDescent="0.25">
      <c r="A11" s="1" t="s">
        <v>52</v>
      </c>
      <c r="B11" s="1" t="s">
        <v>57</v>
      </c>
      <c r="C11" s="2">
        <v>1</v>
      </c>
      <c r="D11" s="2">
        <v>1</v>
      </c>
      <c r="E11" s="3">
        <v>1</v>
      </c>
      <c r="F11" s="4">
        <v>1</v>
      </c>
    </row>
    <row r="12" spans="1:6" x14ac:dyDescent="0.25">
      <c r="A12" s="1" t="s">
        <v>52</v>
      </c>
      <c r="B12" s="1" t="s">
        <v>58</v>
      </c>
      <c r="C12" s="2">
        <v>1</v>
      </c>
      <c r="D12" s="2">
        <v>1</v>
      </c>
      <c r="E12" s="3">
        <v>1</v>
      </c>
      <c r="F12" s="4">
        <v>23</v>
      </c>
    </row>
    <row r="13" spans="1:6" x14ac:dyDescent="0.25">
      <c r="A13" s="1" t="s">
        <v>52</v>
      </c>
      <c r="B13" s="1" t="s">
        <v>12</v>
      </c>
      <c r="C13" s="2">
        <v>1</v>
      </c>
      <c r="D13" s="2">
        <v>1</v>
      </c>
      <c r="E13" s="3">
        <v>1</v>
      </c>
      <c r="F13" s="4">
        <v>1</v>
      </c>
    </row>
    <row r="14" spans="1:6" x14ac:dyDescent="0.25">
      <c r="A14" s="1" t="s">
        <v>52</v>
      </c>
      <c r="B14" s="1" t="s">
        <v>13</v>
      </c>
      <c r="C14" s="2">
        <v>3</v>
      </c>
      <c r="D14" s="2">
        <v>1</v>
      </c>
      <c r="E14" s="3">
        <v>0.33333333333333331</v>
      </c>
      <c r="F14" s="4">
        <v>213</v>
      </c>
    </row>
    <row r="15" spans="1:6" x14ac:dyDescent="0.25">
      <c r="A15" s="1" t="s">
        <v>52</v>
      </c>
      <c r="B15" s="1" t="s">
        <v>14</v>
      </c>
      <c r="C15" s="2">
        <v>8</v>
      </c>
      <c r="D15" s="2">
        <v>3</v>
      </c>
      <c r="E15" s="3">
        <v>0.375</v>
      </c>
      <c r="F15" s="4">
        <v>177.5</v>
      </c>
    </row>
    <row r="16" spans="1:6" x14ac:dyDescent="0.25">
      <c r="A16" s="1" t="s">
        <v>52</v>
      </c>
      <c r="B16" s="1" t="s">
        <v>15</v>
      </c>
      <c r="C16" s="2">
        <v>2</v>
      </c>
      <c r="D16" s="2">
        <v>1</v>
      </c>
      <c r="E16" s="3">
        <v>0.5</v>
      </c>
      <c r="F16" s="4">
        <v>192</v>
      </c>
    </row>
    <row r="17" spans="1:6" x14ac:dyDescent="0.25">
      <c r="A17" s="1" t="s">
        <v>52</v>
      </c>
      <c r="B17" s="1" t="s">
        <v>59</v>
      </c>
      <c r="C17" s="2">
        <v>2</v>
      </c>
      <c r="D17" s="2">
        <v>2</v>
      </c>
      <c r="E17" s="3">
        <v>1</v>
      </c>
      <c r="F17" s="4">
        <v>8.5</v>
      </c>
    </row>
    <row r="18" spans="1:6" x14ac:dyDescent="0.25">
      <c r="A18" s="1" t="s">
        <v>52</v>
      </c>
      <c r="B18" s="1" t="s">
        <v>17</v>
      </c>
      <c r="C18" s="2">
        <v>40</v>
      </c>
      <c r="D18" s="2">
        <v>13</v>
      </c>
      <c r="E18" s="3">
        <v>0.32500000000000001</v>
      </c>
      <c r="F18" s="4">
        <v>211.57499999999999</v>
      </c>
    </row>
    <row r="19" spans="1:6" x14ac:dyDescent="0.25">
      <c r="A19" s="1" t="s">
        <v>52</v>
      </c>
      <c r="B19" s="1" t="s">
        <v>18</v>
      </c>
      <c r="C19" s="2">
        <v>235</v>
      </c>
      <c r="D19" s="2">
        <v>154</v>
      </c>
      <c r="E19" s="3">
        <v>0.65531914893617016</v>
      </c>
      <c r="F19" s="4">
        <v>90.126530612244892</v>
      </c>
    </row>
    <row r="20" spans="1:6" x14ac:dyDescent="0.25">
      <c r="A20" s="1" t="s">
        <v>52</v>
      </c>
      <c r="B20" s="1" t="s">
        <v>19</v>
      </c>
      <c r="C20" s="2">
        <v>20</v>
      </c>
      <c r="D20" s="2">
        <v>13</v>
      </c>
      <c r="E20" s="3">
        <v>0.65</v>
      </c>
      <c r="F20" s="4">
        <v>116.15</v>
      </c>
    </row>
    <row r="21" spans="1:6" x14ac:dyDescent="0.25">
      <c r="A21" s="1" t="s">
        <v>52</v>
      </c>
      <c r="B21" s="1" t="s">
        <v>20</v>
      </c>
      <c r="C21" s="2">
        <v>598</v>
      </c>
      <c r="D21" s="2">
        <v>338</v>
      </c>
      <c r="E21" s="3">
        <v>0.56521739130434778</v>
      </c>
      <c r="F21" s="4">
        <v>97.155802861685217</v>
      </c>
    </row>
    <row r="22" spans="1:6" x14ac:dyDescent="0.25">
      <c r="A22" s="1" t="s">
        <v>52</v>
      </c>
      <c r="B22" s="1" t="s">
        <v>21</v>
      </c>
      <c r="C22" s="2">
        <v>11</v>
      </c>
      <c r="D22" s="2">
        <v>4</v>
      </c>
      <c r="E22" s="3">
        <v>0.36363636363636359</v>
      </c>
      <c r="F22" s="4">
        <v>136.90909090909091</v>
      </c>
    </row>
    <row r="23" spans="1:6" x14ac:dyDescent="0.25">
      <c r="A23" s="1" t="s">
        <v>52</v>
      </c>
      <c r="B23" s="1" t="s">
        <v>22</v>
      </c>
      <c r="C23" s="2">
        <v>6</v>
      </c>
      <c r="D23" s="2">
        <v>1</v>
      </c>
      <c r="E23" s="3">
        <v>0.16666666666666671</v>
      </c>
      <c r="F23" s="4">
        <v>237</v>
      </c>
    </row>
    <row r="24" spans="1:6" x14ac:dyDescent="0.25">
      <c r="A24" s="1" t="s">
        <v>52</v>
      </c>
      <c r="B24" s="1" t="s">
        <v>23</v>
      </c>
      <c r="C24" s="2">
        <v>1</v>
      </c>
      <c r="D24" s="2">
        <v>1</v>
      </c>
      <c r="E24" s="3">
        <v>1</v>
      </c>
      <c r="F24" s="4">
        <v>5</v>
      </c>
    </row>
    <row r="25" spans="1:6" x14ac:dyDescent="0.25">
      <c r="A25" s="1" t="s">
        <v>52</v>
      </c>
      <c r="B25" s="1" t="s">
        <v>24</v>
      </c>
      <c r="C25" s="2">
        <v>6</v>
      </c>
      <c r="D25" s="2">
        <v>1</v>
      </c>
      <c r="E25" s="3">
        <v>0.16666666666666671</v>
      </c>
      <c r="F25" s="4">
        <v>256.42857142857139</v>
      </c>
    </row>
    <row r="26" spans="1:6" x14ac:dyDescent="0.25">
      <c r="A26" s="1" t="s">
        <v>52</v>
      </c>
      <c r="B26" s="1" t="s">
        <v>60</v>
      </c>
      <c r="C26" s="2">
        <v>1</v>
      </c>
      <c r="D26" s="2">
        <v>1</v>
      </c>
      <c r="E26" s="3">
        <v>1</v>
      </c>
      <c r="F26" s="4">
        <v>1</v>
      </c>
    </row>
    <row r="27" spans="1:6" x14ac:dyDescent="0.25">
      <c r="A27" s="1" t="s">
        <v>52</v>
      </c>
      <c r="B27" s="1" t="s">
        <v>25</v>
      </c>
      <c r="C27" s="2">
        <v>40</v>
      </c>
      <c r="D27" s="2">
        <v>8</v>
      </c>
      <c r="E27" s="3">
        <v>0.2</v>
      </c>
      <c r="F27" s="4">
        <v>122.7560975609756</v>
      </c>
    </row>
    <row r="28" spans="1:6" x14ac:dyDescent="0.25">
      <c r="A28" s="1" t="s">
        <v>52</v>
      </c>
      <c r="B28" s="1" t="s">
        <v>26</v>
      </c>
      <c r="C28" s="2">
        <v>2</v>
      </c>
      <c r="D28" s="2">
        <v>0</v>
      </c>
      <c r="E28" s="3">
        <v>0</v>
      </c>
      <c r="F28" s="4">
        <v>146.5</v>
      </c>
    </row>
    <row r="29" spans="1:6" x14ac:dyDescent="0.25">
      <c r="A29" s="1" t="s">
        <v>52</v>
      </c>
      <c r="B29" s="1" t="s">
        <v>61</v>
      </c>
      <c r="C29" s="2">
        <v>2</v>
      </c>
      <c r="D29" s="2">
        <v>1</v>
      </c>
      <c r="E29" s="3">
        <v>0.5</v>
      </c>
      <c r="F29" s="4">
        <v>182.5</v>
      </c>
    </row>
    <row r="30" spans="1:6" x14ac:dyDescent="0.25">
      <c r="A30" s="1" t="s">
        <v>52</v>
      </c>
      <c r="B30" s="1" t="s">
        <v>27</v>
      </c>
      <c r="C30" s="2">
        <v>94</v>
      </c>
      <c r="D30" s="2">
        <v>37</v>
      </c>
      <c r="E30" s="3">
        <v>0.39361702127659581</v>
      </c>
      <c r="F30" s="4">
        <v>193.97115384615381</v>
      </c>
    </row>
    <row r="31" spans="1:6" x14ac:dyDescent="0.25">
      <c r="A31" s="1" t="s">
        <v>52</v>
      </c>
      <c r="B31" s="1" t="s">
        <v>28</v>
      </c>
      <c r="C31" s="2">
        <v>139</v>
      </c>
      <c r="D31" s="2">
        <v>72</v>
      </c>
      <c r="E31" s="3">
        <v>0.51798561151079137</v>
      </c>
      <c r="F31" s="4">
        <v>103.1172413793103</v>
      </c>
    </row>
    <row r="32" spans="1:6" x14ac:dyDescent="0.25">
      <c r="A32" s="1" t="s">
        <v>52</v>
      </c>
      <c r="B32" s="1" t="s">
        <v>29</v>
      </c>
      <c r="C32" s="2">
        <v>176</v>
      </c>
      <c r="D32" s="2">
        <v>86</v>
      </c>
      <c r="E32" s="3">
        <v>0.48863636363636359</v>
      </c>
      <c r="F32" s="4">
        <v>106.43243243243241</v>
      </c>
    </row>
    <row r="33" spans="1:6" x14ac:dyDescent="0.25">
      <c r="A33" s="1" t="s">
        <v>52</v>
      </c>
      <c r="B33" s="1" t="s">
        <v>30</v>
      </c>
      <c r="C33" s="2">
        <v>56</v>
      </c>
      <c r="D33" s="2">
        <v>27</v>
      </c>
      <c r="E33" s="3">
        <v>0.48214285714285721</v>
      </c>
      <c r="F33" s="4">
        <v>115.4677419354839</v>
      </c>
    </row>
    <row r="34" spans="1:6" x14ac:dyDescent="0.25">
      <c r="A34" s="1" t="s">
        <v>52</v>
      </c>
      <c r="B34" s="1" t="s">
        <v>31</v>
      </c>
      <c r="C34" s="2">
        <v>3</v>
      </c>
      <c r="D34" s="2">
        <v>2</v>
      </c>
      <c r="E34" s="3">
        <v>0.66666666666666663</v>
      </c>
      <c r="F34" s="4">
        <v>64</v>
      </c>
    </row>
    <row r="35" spans="1:6" x14ac:dyDescent="0.25">
      <c r="A35" s="1" t="s">
        <v>52</v>
      </c>
      <c r="B35" s="1" t="s">
        <v>62</v>
      </c>
      <c r="C35" s="2">
        <v>1</v>
      </c>
      <c r="D35" s="2">
        <v>1</v>
      </c>
      <c r="E35" s="3">
        <v>1</v>
      </c>
      <c r="F35" s="4">
        <v>1</v>
      </c>
    </row>
    <row r="36" spans="1:6" x14ac:dyDescent="0.25">
      <c r="A36" s="1" t="s">
        <v>52</v>
      </c>
      <c r="B36" s="1" t="s">
        <v>32</v>
      </c>
      <c r="C36" s="2">
        <v>14</v>
      </c>
      <c r="D36" s="2">
        <v>14</v>
      </c>
      <c r="E36" s="3">
        <v>1</v>
      </c>
      <c r="F36" s="4">
        <v>56.285714285714278</v>
      </c>
    </row>
    <row r="37" spans="1:6" x14ac:dyDescent="0.25">
      <c r="A37" s="1" t="s">
        <v>52</v>
      </c>
      <c r="B37" s="1" t="s">
        <v>63</v>
      </c>
      <c r="C37" s="2">
        <v>3</v>
      </c>
      <c r="D37" s="2">
        <v>2</v>
      </c>
      <c r="E37" s="3">
        <v>0.66666666666666663</v>
      </c>
      <c r="F37" s="4">
        <v>98.666666666666671</v>
      </c>
    </row>
    <row r="38" spans="1:6" x14ac:dyDescent="0.25">
      <c r="A38" s="1" t="s">
        <v>52</v>
      </c>
      <c r="B38" s="1" t="s">
        <v>64</v>
      </c>
      <c r="C38" s="2">
        <v>1</v>
      </c>
      <c r="D38" s="2">
        <v>1</v>
      </c>
      <c r="E38" s="3">
        <v>1</v>
      </c>
      <c r="F38" s="4">
        <v>1</v>
      </c>
    </row>
    <row r="39" spans="1:6" x14ac:dyDescent="0.25">
      <c r="A39" s="1" t="s">
        <v>52</v>
      </c>
      <c r="B39" s="1" t="s">
        <v>65</v>
      </c>
      <c r="C39" s="2">
        <v>1</v>
      </c>
      <c r="D39" s="2">
        <v>1</v>
      </c>
      <c r="E39" s="3">
        <v>1</v>
      </c>
      <c r="F39" s="4">
        <v>14</v>
      </c>
    </row>
    <row r="40" spans="1:6" x14ac:dyDescent="0.25">
      <c r="A40" s="1" t="s">
        <v>52</v>
      </c>
      <c r="B40" s="1" t="s">
        <v>66</v>
      </c>
      <c r="C40" s="2">
        <v>1</v>
      </c>
      <c r="D40" s="2">
        <v>1</v>
      </c>
      <c r="E40" s="3">
        <v>1</v>
      </c>
      <c r="F40" s="4">
        <v>-1</v>
      </c>
    </row>
    <row r="41" spans="1:6" x14ac:dyDescent="0.25">
      <c r="A41" s="1" t="s">
        <v>52</v>
      </c>
      <c r="B41" s="1" t="s">
        <v>33</v>
      </c>
      <c r="C41" s="2">
        <v>15</v>
      </c>
      <c r="D41" s="2">
        <v>13</v>
      </c>
      <c r="E41" s="3">
        <v>0.8666666666666667</v>
      </c>
      <c r="F41" s="4">
        <v>61.333333333333343</v>
      </c>
    </row>
    <row r="42" spans="1:6" x14ac:dyDescent="0.25">
      <c r="A42" s="1" t="s">
        <v>52</v>
      </c>
      <c r="B42" s="1" t="s">
        <v>34</v>
      </c>
      <c r="C42" s="2">
        <v>194</v>
      </c>
      <c r="D42" s="2">
        <v>165</v>
      </c>
      <c r="E42" s="3">
        <v>0.85051546391752575</v>
      </c>
      <c r="F42" s="4">
        <v>57</v>
      </c>
    </row>
    <row r="43" spans="1:6" x14ac:dyDescent="0.25">
      <c r="A43" s="1" t="s">
        <v>52</v>
      </c>
      <c r="B43" s="1" t="s">
        <v>35</v>
      </c>
      <c r="C43" s="2">
        <v>256</v>
      </c>
      <c r="D43" s="2">
        <v>106</v>
      </c>
      <c r="E43" s="3">
        <v>0.4140625</v>
      </c>
      <c r="F43" s="4">
        <v>130.09848484848479</v>
      </c>
    </row>
    <row r="44" spans="1:6" x14ac:dyDescent="0.25">
      <c r="A44" s="1" t="s">
        <v>52</v>
      </c>
      <c r="B44" s="1" t="s">
        <v>36</v>
      </c>
      <c r="C44" s="2">
        <v>182</v>
      </c>
      <c r="D44" s="2">
        <v>133</v>
      </c>
      <c r="E44" s="3">
        <v>0.73076923076923073</v>
      </c>
      <c r="F44" s="4">
        <v>77.984210526315792</v>
      </c>
    </row>
    <row r="45" spans="1:6" x14ac:dyDescent="0.25">
      <c r="A45" s="1" t="s">
        <v>52</v>
      </c>
      <c r="B45" s="1" t="s">
        <v>37</v>
      </c>
      <c r="C45" s="2">
        <v>116</v>
      </c>
      <c r="D45" s="2">
        <v>56</v>
      </c>
      <c r="E45" s="3">
        <v>0.48275862068965519</v>
      </c>
      <c r="F45" s="4">
        <v>93.858333333333334</v>
      </c>
    </row>
    <row r="46" spans="1:6" x14ac:dyDescent="0.25">
      <c r="A46" s="1" t="s">
        <v>52</v>
      </c>
      <c r="B46" s="1" t="s">
        <v>38</v>
      </c>
      <c r="C46" s="2">
        <v>85</v>
      </c>
      <c r="D46" s="2">
        <v>84</v>
      </c>
      <c r="E46" s="3">
        <v>0.9882352941176471</v>
      </c>
      <c r="F46" s="4">
        <v>22.29347826086957</v>
      </c>
    </row>
    <row r="47" spans="1:6" x14ac:dyDescent="0.25">
      <c r="A47" s="1" t="s">
        <v>52</v>
      </c>
      <c r="B47" s="1" t="s">
        <v>39</v>
      </c>
      <c r="C47" s="2">
        <v>16</v>
      </c>
      <c r="D47" s="2">
        <v>16</v>
      </c>
      <c r="E47" s="3">
        <v>1</v>
      </c>
      <c r="F47" s="4">
        <v>5.8947368421052628</v>
      </c>
    </row>
    <row r="48" spans="1:6" x14ac:dyDescent="0.25">
      <c r="A48" s="1" t="s">
        <v>52</v>
      </c>
      <c r="B48" s="1" t="s">
        <v>40</v>
      </c>
      <c r="C48" s="2">
        <v>353</v>
      </c>
      <c r="D48" s="2">
        <v>216</v>
      </c>
      <c r="E48" s="3">
        <v>0.61189801699716717</v>
      </c>
      <c r="F48" s="4">
        <v>74.449315068493149</v>
      </c>
    </row>
    <row r="49" spans="1:6" x14ac:dyDescent="0.25">
      <c r="A49" s="1" t="s">
        <v>52</v>
      </c>
      <c r="B49" s="1" t="s">
        <v>41</v>
      </c>
      <c r="C49" s="2">
        <v>447</v>
      </c>
      <c r="D49" s="2">
        <v>443</v>
      </c>
      <c r="E49" s="3">
        <v>0.99105145413870244</v>
      </c>
      <c r="F49" s="4">
        <v>18.68510638297872</v>
      </c>
    </row>
    <row r="50" spans="1:6" x14ac:dyDescent="0.25">
      <c r="A50" s="1" t="s">
        <v>52</v>
      </c>
      <c r="B50" s="1" t="s">
        <v>42</v>
      </c>
      <c r="C50" s="2">
        <v>63</v>
      </c>
      <c r="D50" s="2">
        <v>50</v>
      </c>
      <c r="E50" s="3">
        <v>0.79365079365079361</v>
      </c>
      <c r="F50" s="4">
        <v>46.953125</v>
      </c>
    </row>
    <row r="51" spans="1:6" x14ac:dyDescent="0.25">
      <c r="A51" s="1" t="s">
        <v>52</v>
      </c>
      <c r="B51" s="1" t="s">
        <v>43</v>
      </c>
      <c r="C51" s="2">
        <v>150</v>
      </c>
      <c r="D51" s="2">
        <v>118</v>
      </c>
      <c r="E51" s="3">
        <v>0.78666666666666663</v>
      </c>
      <c r="F51" s="4">
        <v>56.783439490445858</v>
      </c>
    </row>
    <row r="52" spans="1:6" x14ac:dyDescent="0.25">
      <c r="A52" s="1" t="s">
        <v>52</v>
      </c>
      <c r="B52" s="1" t="s">
        <v>44</v>
      </c>
      <c r="C52" s="2">
        <v>215</v>
      </c>
      <c r="D52" s="2">
        <v>161</v>
      </c>
      <c r="E52" s="3">
        <v>0.74883720930232556</v>
      </c>
      <c r="F52" s="4">
        <v>56.599137931034477</v>
      </c>
    </row>
    <row r="53" spans="1:6" x14ac:dyDescent="0.25">
      <c r="A53" s="1" t="s">
        <v>52</v>
      </c>
      <c r="B53" s="1" t="s">
        <v>45</v>
      </c>
      <c r="C53" s="2">
        <v>81</v>
      </c>
      <c r="D53" s="2">
        <v>59</v>
      </c>
      <c r="E53" s="3">
        <v>0.72839506172839508</v>
      </c>
      <c r="F53" s="4">
        <v>57.453488372093027</v>
      </c>
    </row>
    <row r="54" spans="1:6" x14ac:dyDescent="0.25">
      <c r="A54" s="1" t="s">
        <v>52</v>
      </c>
      <c r="B54" s="1" t="s">
        <v>67</v>
      </c>
      <c r="C54" s="2">
        <v>4</v>
      </c>
      <c r="D54" s="2">
        <v>4</v>
      </c>
      <c r="E54" s="3">
        <v>1</v>
      </c>
      <c r="F54" s="4">
        <v>2.5</v>
      </c>
    </row>
    <row r="55" spans="1:6" x14ac:dyDescent="0.25">
      <c r="A55" s="1" t="s">
        <v>52</v>
      </c>
      <c r="B55" s="1" t="s">
        <v>46</v>
      </c>
      <c r="C55" s="2">
        <v>103</v>
      </c>
      <c r="D55" s="2">
        <v>80</v>
      </c>
      <c r="E55" s="3">
        <v>0.77669902912621358</v>
      </c>
      <c r="F55" s="4">
        <v>76.699029126213588</v>
      </c>
    </row>
    <row r="56" spans="1:6" x14ac:dyDescent="0.25">
      <c r="A56" s="1" t="s">
        <v>52</v>
      </c>
      <c r="B56" s="1" t="s">
        <v>47</v>
      </c>
      <c r="C56" s="2">
        <v>6</v>
      </c>
      <c r="D56" s="2">
        <v>3</v>
      </c>
      <c r="E56" s="3">
        <v>0.5</v>
      </c>
      <c r="F56" s="4">
        <v>167.33333333333329</v>
      </c>
    </row>
    <row r="57" spans="1:6" x14ac:dyDescent="0.25">
      <c r="A57" s="1" t="s">
        <v>52</v>
      </c>
      <c r="B57" s="1" t="s">
        <v>48</v>
      </c>
      <c r="C57" s="2">
        <v>363</v>
      </c>
      <c r="D57" s="2">
        <v>334</v>
      </c>
      <c r="E57" s="3">
        <v>0.92011019283746553</v>
      </c>
      <c r="F57" s="4">
        <v>45.971354166666657</v>
      </c>
    </row>
    <row r="58" spans="1:6" x14ac:dyDescent="0.25">
      <c r="A58" s="1" t="s">
        <v>52</v>
      </c>
      <c r="B58" s="1" t="s">
        <v>49</v>
      </c>
      <c r="C58" s="2">
        <v>54</v>
      </c>
      <c r="D58" s="2">
        <v>12</v>
      </c>
      <c r="E58" s="3">
        <v>0.22222222222222221</v>
      </c>
      <c r="F58" s="4">
        <v>172.4727272727273</v>
      </c>
    </row>
    <row r="59" spans="1:6" x14ac:dyDescent="0.25">
      <c r="A59" s="1" t="s">
        <v>52</v>
      </c>
      <c r="B59" s="1" t="s">
        <v>50</v>
      </c>
      <c r="C59" s="2">
        <v>732</v>
      </c>
      <c r="D59" s="2">
        <v>486</v>
      </c>
      <c r="E59" s="3">
        <v>0.66393442622950816</v>
      </c>
      <c r="F59" s="4">
        <v>84.030503978779848</v>
      </c>
    </row>
    <row r="60" spans="1:6" x14ac:dyDescent="0.25">
      <c r="A60" s="1" t="s">
        <v>52</v>
      </c>
      <c r="B60" s="1" t="s">
        <v>68</v>
      </c>
      <c r="C60" s="2">
        <v>2</v>
      </c>
      <c r="D60" s="2">
        <v>2</v>
      </c>
      <c r="E60" s="3">
        <v>1</v>
      </c>
      <c r="F60" s="4">
        <v>0.5</v>
      </c>
    </row>
    <row r="61" spans="1:6" x14ac:dyDescent="0.25">
      <c r="A61" s="1" t="s">
        <v>52</v>
      </c>
      <c r="B61" s="1" t="s">
        <v>69</v>
      </c>
      <c r="C61" s="2">
        <v>1</v>
      </c>
      <c r="D61" s="2">
        <v>1</v>
      </c>
      <c r="E61" s="3">
        <v>1</v>
      </c>
      <c r="F61" s="4">
        <v>67</v>
      </c>
    </row>
    <row r="62" spans="1:6" ht="15.75" thickBot="1" x14ac:dyDescent="0.3">
      <c r="A62" s="1" t="s">
        <v>52</v>
      </c>
      <c r="B62" s="1" t="s">
        <v>51</v>
      </c>
      <c r="C62" s="2">
        <v>101</v>
      </c>
      <c r="D62" s="2">
        <v>97</v>
      </c>
      <c r="E62" s="3">
        <v>0.96039603960396036</v>
      </c>
      <c r="F62" s="4">
        <v>24.961904761904758</v>
      </c>
    </row>
    <row r="63" spans="1:6" s="10" customFormat="1" ht="13.7" customHeight="1" thickBot="1" x14ac:dyDescent="0.3">
      <c r="A63" s="5" t="s">
        <v>76</v>
      </c>
      <c r="B63" s="6"/>
      <c r="C63" s="7">
        <f>SUM(C3:C62)</f>
        <v>5106</v>
      </c>
      <c r="D63" s="7">
        <f>SUM(D3:D62)</f>
        <v>3459</v>
      </c>
      <c r="E63" s="8">
        <f>D63/C63</f>
        <v>0.67743830787309045</v>
      </c>
      <c r="F63" s="9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Saverio Giovannuzzi</dc:creator>
  <cp:lastModifiedBy>Saverio Giovannuzzi</cp:lastModifiedBy>
  <dcterms:created xsi:type="dcterms:W3CDTF">2024-11-11T12:41:40Z</dcterms:created>
  <dcterms:modified xsi:type="dcterms:W3CDTF">2024-11-11T12:40:41Z</dcterms:modified>
</cp:coreProperties>
</file>