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zio.piergallini\Desktop\SITO\Tassi di Assenza\"/>
    </mc:Choice>
  </mc:AlternateContent>
  <bookViews>
    <workbookView xWindow="0" yWindow="0" windowWidth="28800" windowHeight="13170"/>
  </bookViews>
  <sheets>
    <sheet name="Tassi_gen_mar_2024_definitivi" sheetId="1" r:id="rId1"/>
  </sheets>
  <definedNames>
    <definedName name="Tassi_gen_mar_2024_definitivi">Tassi_gen_mar_2024_definitivi!$B$1:$G$274</definedName>
  </definedNames>
  <calcPr calcId="162913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I2" i="1"/>
  <c r="H2" i="1"/>
</calcChain>
</file>

<file path=xl/sharedStrings.xml><?xml version="1.0" encoding="utf-8"?>
<sst xmlns="http://schemas.openxmlformats.org/spreadsheetml/2006/main" count="553" uniqueCount="186">
  <si>
    <t>Mese</t>
  </si>
  <si>
    <t>UOC/UOSD</t>
  </si>
  <si>
    <t>Descrizione UOC UOSD</t>
  </si>
  <si>
    <t>A00DAZ0000101</t>
  </si>
  <si>
    <t>CDR - DIREZIONE GENERALE</t>
  </si>
  <si>
    <t>A00DAZ0000102</t>
  </si>
  <si>
    <t>CDR - UOC SVILUPPO ORGANIZZATIVO E DELLA COMPETENCE INDIVIDUALE</t>
  </si>
  <si>
    <t>A00DAZ0000201</t>
  </si>
  <si>
    <t>CDR - DIREZIONE SANITARIA</t>
  </si>
  <si>
    <t>A00DAZ0000202</t>
  </si>
  <si>
    <t>CDR - UOC QUALITÀ, SICUREZZA E GESTIONE DEL RISCHIO</t>
  </si>
  <si>
    <t>A00DAZ0000203</t>
  </si>
  <si>
    <t>CDR - UOC EPIDEMIOLOGIA E SIS</t>
  </si>
  <si>
    <t>A00DAZ0000204</t>
  </si>
  <si>
    <t>CDR - UOC ACCREDITAMENTO, VIGILANZA E CONTROLLO STRUTTURE SANITARIE</t>
  </si>
  <si>
    <t>A00DAZ0000301</t>
  </si>
  <si>
    <t>CDR - DIREZIONE AMMINISTRATIVA</t>
  </si>
  <si>
    <t>A00DAZAFA0101</t>
  </si>
  <si>
    <t>CDR - AMMINISTRATIVA PRESIDIO OSPEDALIERO UNICO</t>
  </si>
  <si>
    <t>A00DAZAFA0201</t>
  </si>
  <si>
    <t>CDR - AMMINISTRATIVA DELLE CURE PRIMARIE</t>
  </si>
  <si>
    <t>A00DAZAFA0301</t>
  </si>
  <si>
    <t>CDR - AMMINISTRATIVA DELLA PREVENZIONE</t>
  </si>
  <si>
    <t>A00DAZAFA0302</t>
  </si>
  <si>
    <t>CDR - AMMINISTRATIVA DELLA SALUTE MENTALE</t>
  </si>
  <si>
    <t>A00DAZDFP0101</t>
  </si>
  <si>
    <t>CDR - APPROVVIGIONAMENTI</t>
  </si>
  <si>
    <t>A00DAZDFP0301</t>
  </si>
  <si>
    <t>CDR - RISORSE ECONOMICO FINANZIARIE</t>
  </si>
  <si>
    <t>A00DAZDFP0501</t>
  </si>
  <si>
    <t>CDR - RISORSE TECNOLOGICHE E PATRIMONIO</t>
  </si>
  <si>
    <t>A00DAZDFP0701</t>
  </si>
  <si>
    <t>CDR - RISORSE UMANE</t>
  </si>
  <si>
    <t>A00DAZDFP0801</t>
  </si>
  <si>
    <t>CDR - SISTEMI ICT</t>
  </si>
  <si>
    <t>A00DAZDFP0901</t>
  </si>
  <si>
    <t>CDR - AFFARI GENERALI</t>
  </si>
  <si>
    <t>A00DAZPRS0000</t>
  </si>
  <si>
    <t>CDR - DIPARTIMENTO DELLE PROFESSIONI SANITARIE</t>
  </si>
  <si>
    <t>A00DAZPRS0101</t>
  </si>
  <si>
    <t>CDR - SERVIZIO INFERMIERISTICO ED OSTETRICO OSPEDALIERO</t>
  </si>
  <si>
    <t>A00DAZPRS0301</t>
  </si>
  <si>
    <t>CDR - PROFESSIONI INFERMIERISTICHE E OSTETRICHE DELLE CURE PRIMARIE</t>
  </si>
  <si>
    <t>A00DAZPRS0501</t>
  </si>
  <si>
    <t>CDR - DELLE PROFESSIONI TECNICHE, RIABILITATIVE E SOCIALI</t>
  </si>
  <si>
    <t>AAODPU0010101</t>
  </si>
  <si>
    <t>CDR - P.O. G. B. GRASSI - DIREZIONE MEDICA DEL PRESIDIO OSPEDALIERO UNICO</t>
  </si>
  <si>
    <t>AAOPOCDME0801</t>
  </si>
  <si>
    <t>CDR - RIABILITAZIONE E CENTRO SPINALE</t>
  </si>
  <si>
    <t>AAOPOGDCH0000</t>
  </si>
  <si>
    <t>CDR - DIPARTIMENTO CHIRURGIA - P.O. G. B. GRASSI - COSTI COMUNI</t>
  </si>
  <si>
    <t>AAOPOGDCH0101</t>
  </si>
  <si>
    <t>CDR - CHIRURGIA GENERALE - P.O. G. B. GRASSI</t>
  </si>
  <si>
    <t>AAOPOGDCH0201</t>
  </si>
  <si>
    <t>CDR - ANESTESIA - P.O. G. B. GRASSI</t>
  </si>
  <si>
    <t>AAOPOGDCH0501</t>
  </si>
  <si>
    <t>CDR - OCULISTICA - P.O. G. B. GRASSI</t>
  </si>
  <si>
    <t>AAOPOGDCH0701</t>
  </si>
  <si>
    <t>CDR - ORTOPEDIA  TRAUMATOLOGIA - P.O. G. B. GRASSI</t>
  </si>
  <si>
    <t>AAOPOGDCH0901</t>
  </si>
  <si>
    <t>CDR - OSTETRICIA E GINECOLOGIA - P.O. G. B. GRASSI</t>
  </si>
  <si>
    <t>AAOPOGDCH2001</t>
  </si>
  <si>
    <t>CDR - PATOLOGIE OTORINOLARINGOIATRICHE, DEL CAVO ORALE E CERVICO FACCIALI</t>
  </si>
  <si>
    <t>AAOPOGDEA0201</t>
  </si>
  <si>
    <t>CDR - PRONTO SOCCORSO E MEDICINA D'URGENZA - P.O. G. B. GRASSI</t>
  </si>
  <si>
    <t>AAOPOGDEA0301</t>
  </si>
  <si>
    <t>CDR - RIANIMAZIONE - P.O. G. B. GRASSI</t>
  </si>
  <si>
    <t>AAOPOGDEA0401</t>
  </si>
  <si>
    <t>CDR - DIAGNOSTICA PER IMMAGINI - P.O. G. B. GRASSI</t>
  </si>
  <si>
    <t>AAOPOGDME0001</t>
  </si>
  <si>
    <t>CDR - DIPARTIMENTO DI MEDICINA - P.O. G. B. GRASSI</t>
  </si>
  <si>
    <t>AAOPOGDME0101</t>
  </si>
  <si>
    <t>CDR - MEDICINA - P.O. G. B. GRASSI</t>
  </si>
  <si>
    <t>AAOPOGDME0501</t>
  </si>
  <si>
    <t>CDR - CARDIOLOGIA - P.O. G. B. GRASSI</t>
  </si>
  <si>
    <t>AAOPOGDME0901</t>
  </si>
  <si>
    <t>CDR - NEFROLOGIA E DIALISI - P.O. G. B. GRASSI</t>
  </si>
  <si>
    <t>AAOPOGDME1001</t>
  </si>
  <si>
    <t>CDR - PEDIATRIA - P.O. G. B. GRASSI</t>
  </si>
  <si>
    <t>AAOPOGDME1501</t>
  </si>
  <si>
    <t>CDR - NEONATOLOGIA - P.O. G. B. GRASSI</t>
  </si>
  <si>
    <t>AAOPOGDME1601</t>
  </si>
  <si>
    <t>CDR - ONCOLOGIA - P.O. G. B. GRASSI</t>
  </si>
  <si>
    <t>AAOPOGDME1701</t>
  </si>
  <si>
    <t>CDR - GASTROENTEROLOGIA - P.O. G. B. GRASSI</t>
  </si>
  <si>
    <t>AAOPOGDSE0301</t>
  </si>
  <si>
    <t>CDR - LABORATORIO ANALISI - P.O. G. B. GRASSI</t>
  </si>
  <si>
    <t>AAOPOGDSE0501</t>
  </si>
  <si>
    <t>CDR - ANATOMIA E ISTOLOGIA PATOLOGICA - P.O. G. B. GRASSI</t>
  </si>
  <si>
    <t>AAOPOGDSE0701</t>
  </si>
  <si>
    <t>CDR - SERVIZIO IMMUNO-TRASFUSIONALE (SIMT) - P.O. G. B. GRASSI</t>
  </si>
  <si>
    <t>AAOPOGDSE0703</t>
  </si>
  <si>
    <t>CDR - DONAZIONE DEL SANGUE E DEGLI EMOCOMPONENTI - P.O. G. B. GRASSI</t>
  </si>
  <si>
    <t>AAOPOGDSE1000</t>
  </si>
  <si>
    <t>CDR - FARMACIA OSPEDALIERA</t>
  </si>
  <si>
    <t>AAOPOGDSE1100</t>
  </si>
  <si>
    <t>CDR - FARMACIA TERRITORIALE</t>
  </si>
  <si>
    <t>AAOPOGZZZZZ01</t>
  </si>
  <si>
    <t>CDR - P.O. G. B. GRASSI - COSTI COMUNI</t>
  </si>
  <si>
    <t>AAPPRE0000000</t>
  </si>
  <si>
    <t>CDR - DIPARTIMENTO DI PREVENZIONE</t>
  </si>
  <si>
    <t>AAPPREPRE0100</t>
  </si>
  <si>
    <t>CDR - SISP - IGIENE E SANITÀ PUBBLICA</t>
  </si>
  <si>
    <t>AAPPREPRE0101</t>
  </si>
  <si>
    <t>CDR - IGIENE E SANITÀ PUBBLICA</t>
  </si>
  <si>
    <t>AAPPREPRE0103</t>
  </si>
  <si>
    <t>CDR - SISP - IMMUNOPROFILASSI</t>
  </si>
  <si>
    <t>AAPPREPRE0301</t>
  </si>
  <si>
    <t>CDR - SPRESAL - PREVENZIONE E SICUREZZA DEGLI AMBIENTI DI LAVORO</t>
  </si>
  <si>
    <t>AAPPREPRE0501</t>
  </si>
  <si>
    <t>CDR - SIAOA - IGIENE DEGLI ALIMENTI DI ORIGINE ANIMALE</t>
  </si>
  <si>
    <t>AAPPREPRE0701</t>
  </si>
  <si>
    <t>CDR - SANITÀ ANIMALE ED IGIENE DEGLI ALLEVAMENTI E DELLE PRODUZIONI ZOOTECNICHE</t>
  </si>
  <si>
    <t>AAPPREPRE1901</t>
  </si>
  <si>
    <t>CDR - SIAN - IGIENE DEGLI ALIMENTI E DELLA NUTRIZIONE</t>
  </si>
  <si>
    <t>AAPPREPRE2001</t>
  </si>
  <si>
    <t>CDR - CANILE SOVRAZONALE E CONTROLLO DEL RANDAGISMO</t>
  </si>
  <si>
    <t>AAPPREPRE2101</t>
  </si>
  <si>
    <t>CDR - SCREENING, PROMOZIONE DELLA SALUTE E STILI DI VITA</t>
  </si>
  <si>
    <t>AATDS00000000</t>
  </si>
  <si>
    <t>CDR - DIPARTIMENTO CURE PRIMARIE E INTEGRAZIONE SOCIO-SANITARIA</t>
  </si>
  <si>
    <t>AATDS0DCP0700</t>
  </si>
  <si>
    <t>CDR - RIABILITAZIONE TERRITORIALE ED ASSISTENZA PROTESICA</t>
  </si>
  <si>
    <t>AATDS0DCP0701</t>
  </si>
  <si>
    <t>CDR - RIABILITAZIONE TERRITORIALE</t>
  </si>
  <si>
    <t>AATDS0DCP0703</t>
  </si>
  <si>
    <t>CDR - ASSISTENZA PROTESICA</t>
  </si>
  <si>
    <t>AATDS0DCP0900</t>
  </si>
  <si>
    <t>CDR - CURE PRIMAIRE E TUTELA SALUTE DELLA COPPIA</t>
  </si>
  <si>
    <t>AATDS0DCP0902</t>
  </si>
  <si>
    <t>CDR - CURE PRIMARIE E TUTELA SALUTE DELLA COPPIA - DISTRETTO COMUNE DI FIUMICINO</t>
  </si>
  <si>
    <t>AATDS0DCP0903</t>
  </si>
  <si>
    <t>CDR - CURE PRIMARIE E TUTELA SALUTE DELLA COPPIA - DISTRETTO X MUNICIPIO</t>
  </si>
  <si>
    <t>AATDS0DCP0904</t>
  </si>
  <si>
    <t>CDR - CURE PRIMARIE E TUTELA SALUTE DELLA COPPIA - DISTRETTO XI MUNICIPIO</t>
  </si>
  <si>
    <t>AATDS0DCP0905</t>
  </si>
  <si>
    <t>CDR - CURE PRIMARIE E TUTELA SALUTE DELLA COPPIA - DISTRETTO XII MUNICIPIO</t>
  </si>
  <si>
    <t>AATDS0DCP1001</t>
  </si>
  <si>
    <t>CDR - MEDICINA LEGALE</t>
  </si>
  <si>
    <t>AATDS10000000</t>
  </si>
  <si>
    <t>CDR - DISTRETTO SANITARIO - COMUNE DI FIUMICINO</t>
  </si>
  <si>
    <t>AATDS1DCP0104</t>
  </si>
  <si>
    <t>ASSISTENZA PRIMARIA E CASA DELLA SALUTE</t>
  </si>
  <si>
    <t>AATDS1DCP0105</t>
  </si>
  <si>
    <t>FRAGILITÀ E CURE DOMICILIARI</t>
  </si>
  <si>
    <t>AATDS20000000</t>
  </si>
  <si>
    <t>CDR - DISTRETTO SANITARIO - X MUNICIPIO</t>
  </si>
  <si>
    <t>AATDS2DCP0205</t>
  </si>
  <si>
    <t>AATDS2DCP0207</t>
  </si>
  <si>
    <t>AATDS30000000</t>
  </si>
  <si>
    <t>CDR - DISTRETTO SANITARIO - XI MUNICIPIO</t>
  </si>
  <si>
    <t>AATDS3DCP0302</t>
  </si>
  <si>
    <t>AATDS3DCP0303</t>
  </si>
  <si>
    <t>FRAGILITÀ E CURE DOMICILIARI E NAD</t>
  </si>
  <si>
    <t>AATDS40000000</t>
  </si>
  <si>
    <t>CDR - DISTRETTO SANITARIO - XII MUNICIPIO</t>
  </si>
  <si>
    <t>AATDS4DCP0101</t>
  </si>
  <si>
    <t>AATDS4DCP0102</t>
  </si>
  <si>
    <t>AATDSM0000000</t>
  </si>
  <si>
    <t>CDR - DIPARTIMENTO SALUTE MENTALE</t>
  </si>
  <si>
    <t>AATDSMDSM0501</t>
  </si>
  <si>
    <t>CDR - SALUTE MENTALE DISTRETTO X E COMUNE DI FIUMICINO</t>
  </si>
  <si>
    <t>AATDSMDSM0700</t>
  </si>
  <si>
    <t>CDR - SPDC SERVIZIO PSICHIATRICO DIAGNOSI E CURA</t>
  </si>
  <si>
    <t>AATDSMDSM0901</t>
  </si>
  <si>
    <t>CDR - SALUTE MENTALE DISTRETTO XI E DISTRETTO XII MUNICIPIO</t>
  </si>
  <si>
    <t>AATDSMDSM1001</t>
  </si>
  <si>
    <t>CDR - SALUTE MENTALE ETÀ EVOLUTIVA</t>
  </si>
  <si>
    <t>AATDSMDSM2001</t>
  </si>
  <si>
    <t>CDR - PREVENZIONE INTERVENTI PRECOCI SALUTE MENTALE</t>
  </si>
  <si>
    <t>AATDSMDSM2201</t>
  </si>
  <si>
    <t>CDR - RESIDENZIALITÀ IN SALUTE MENTALE</t>
  </si>
  <si>
    <t>AATDSMDSM2301</t>
  </si>
  <si>
    <t>CDR - SD - SALUTE DIPENDENZE</t>
  </si>
  <si>
    <t>AATDSMDSM2302</t>
  </si>
  <si>
    <t>CDR - SD SALUTE DIPENDENZE - DISTRETTO COMUNE DI FIUMICINO - X MUNICIPIO</t>
  </si>
  <si>
    <t>AATDSMDSM2303</t>
  </si>
  <si>
    <t>CDR - SD SALUTE DIPENDENZE - DISTRETTO XI - DISTRETTO XII MUNICIPIO</t>
  </si>
  <si>
    <t>A00DAZ0000402</t>
  </si>
  <si>
    <t>CDR - COLLEGIO SINDACALE</t>
  </si>
  <si>
    <t>Anno</t>
  </si>
  <si>
    <t>Numero Dipendenti</t>
  </si>
  <si>
    <t>Giorni Lavorativi</t>
  </si>
  <si>
    <t>Giorni Assenza</t>
  </si>
  <si>
    <t>Perc Presenza</t>
  </si>
  <si>
    <t>Perc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</si>
</sst>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164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tabSelected="1" workbookViewId="0">
      <selection activeCell="I2" sqref="I2:I273"/>
    </sheetView>
  </sheetViews>
  <sheetFormatPr defaultRowHeight="15" x14ac:dyDescent="0.25"/>
  <cols>
    <col min="1" max="1" width="15.140625" customWidth="1"/>
    <col min="2" max="2" width="5.85546875" bestFit="1" customWidth="1"/>
    <col min="3" max="3" width="34.140625" customWidth="1"/>
    <col min="4" max="4" width="49.7109375" customWidth="1"/>
    <col min="5" max="5" width="25.42578125" customWidth="1"/>
    <col min="6" max="6" width="31" customWidth="1"/>
    <col min="7" max="9" width="14.28515625" bestFit="1" customWidth="1"/>
  </cols>
  <sheetData>
    <row r="1" spans="1:9" ht="30" x14ac:dyDescent="0.25">
      <c r="A1" s="1" t="s">
        <v>180</v>
      </c>
      <c r="B1" s="2" t="s">
        <v>0</v>
      </c>
      <c r="C1" s="1" t="s">
        <v>1</v>
      </c>
      <c r="D1" s="1" t="s">
        <v>2</v>
      </c>
      <c r="E1" s="1" t="s">
        <v>181</v>
      </c>
      <c r="F1" s="3" t="s">
        <v>182</v>
      </c>
      <c r="G1" s="3" t="s">
        <v>183</v>
      </c>
      <c r="H1" s="3" t="s">
        <v>184</v>
      </c>
      <c r="I1" s="3" t="s">
        <v>185</v>
      </c>
    </row>
    <row r="2" spans="1:9" x14ac:dyDescent="0.25">
      <c r="A2" s="4">
        <v>2024</v>
      </c>
      <c r="B2" s="5">
        <v>1</v>
      </c>
      <c r="C2" s="4" t="s">
        <v>3</v>
      </c>
      <c r="D2" s="4" t="s">
        <v>4</v>
      </c>
      <c r="E2" s="6">
        <v>35.409999999999997</v>
      </c>
      <c r="F2" s="7">
        <v>1097.8</v>
      </c>
      <c r="G2" s="7">
        <v>251.6</v>
      </c>
      <c r="H2" s="7">
        <f>F2/(F2+G2)*100</f>
        <v>81.354676152364007</v>
      </c>
      <c r="I2" s="7">
        <f>100-H2</f>
        <v>18.645323847635993</v>
      </c>
    </row>
    <row r="3" spans="1:9" ht="30" x14ac:dyDescent="0.25">
      <c r="A3" s="4">
        <v>2024</v>
      </c>
      <c r="B3" s="5">
        <v>1</v>
      </c>
      <c r="C3" s="4" t="s">
        <v>5</v>
      </c>
      <c r="D3" s="4" t="s">
        <v>6</v>
      </c>
      <c r="E3" s="6">
        <v>11</v>
      </c>
      <c r="F3" s="7">
        <v>341</v>
      </c>
      <c r="G3" s="7">
        <v>98</v>
      </c>
      <c r="H3" s="7">
        <f t="shared" ref="H3:H66" si="0">F3/(F3+G3)*100</f>
        <v>77.676537585421414</v>
      </c>
      <c r="I3" s="7">
        <f t="shared" ref="I3:I66" si="1">100-H3</f>
        <v>22.323462414578586</v>
      </c>
    </row>
    <row r="4" spans="1:9" x14ac:dyDescent="0.25">
      <c r="A4" s="4">
        <v>2024</v>
      </c>
      <c r="B4" s="5">
        <v>1</v>
      </c>
      <c r="C4" s="4" t="s">
        <v>7</v>
      </c>
      <c r="D4" s="4" t="s">
        <v>8</v>
      </c>
      <c r="E4" s="6">
        <v>10.68</v>
      </c>
      <c r="F4" s="7">
        <v>331</v>
      </c>
      <c r="G4" s="7">
        <v>78</v>
      </c>
      <c r="H4" s="7">
        <f t="shared" si="0"/>
        <v>80.929095354523227</v>
      </c>
      <c r="I4" s="7">
        <f t="shared" si="1"/>
        <v>19.070904645476773</v>
      </c>
    </row>
    <row r="5" spans="1:9" ht="30" x14ac:dyDescent="0.25">
      <c r="A5" s="4">
        <v>2024</v>
      </c>
      <c r="B5" s="5">
        <v>1</v>
      </c>
      <c r="C5" s="4" t="s">
        <v>9</v>
      </c>
      <c r="D5" s="4" t="s">
        <v>10</v>
      </c>
      <c r="E5" s="6">
        <v>5.6</v>
      </c>
      <c r="F5" s="7">
        <v>173.6</v>
      </c>
      <c r="G5" s="7">
        <v>28</v>
      </c>
      <c r="H5" s="7">
        <f t="shared" si="0"/>
        <v>86.111111111111114</v>
      </c>
      <c r="I5" s="7">
        <f t="shared" si="1"/>
        <v>13.888888888888886</v>
      </c>
    </row>
    <row r="6" spans="1:9" x14ac:dyDescent="0.25">
      <c r="A6" s="4">
        <v>2024</v>
      </c>
      <c r="B6" s="5">
        <v>1</v>
      </c>
      <c r="C6" s="4" t="s">
        <v>11</v>
      </c>
      <c r="D6" s="4" t="s">
        <v>12</v>
      </c>
      <c r="E6" s="6">
        <v>10</v>
      </c>
      <c r="F6" s="7">
        <v>310</v>
      </c>
      <c r="G6" s="7">
        <v>78</v>
      </c>
      <c r="H6" s="7">
        <f t="shared" si="0"/>
        <v>79.896907216494853</v>
      </c>
      <c r="I6" s="7">
        <f t="shared" si="1"/>
        <v>20.103092783505147</v>
      </c>
    </row>
    <row r="7" spans="1:9" ht="30" x14ac:dyDescent="0.25">
      <c r="A7" s="4">
        <v>2024</v>
      </c>
      <c r="B7" s="5">
        <v>1</v>
      </c>
      <c r="C7" s="4" t="s">
        <v>13</v>
      </c>
      <c r="D7" s="4" t="s">
        <v>14</v>
      </c>
      <c r="E7" s="6">
        <v>14</v>
      </c>
      <c r="F7" s="7">
        <v>434</v>
      </c>
      <c r="G7" s="7">
        <v>53</v>
      </c>
      <c r="H7" s="7">
        <f t="shared" si="0"/>
        <v>89.117043121149891</v>
      </c>
      <c r="I7" s="7">
        <f t="shared" si="1"/>
        <v>10.882956878850109</v>
      </c>
    </row>
    <row r="8" spans="1:9" x14ac:dyDescent="0.25">
      <c r="A8" s="4">
        <v>2024</v>
      </c>
      <c r="B8" s="5">
        <v>1</v>
      </c>
      <c r="C8" s="4" t="s">
        <v>15</v>
      </c>
      <c r="D8" s="4" t="s">
        <v>16</v>
      </c>
      <c r="E8" s="6">
        <v>1</v>
      </c>
      <c r="F8" s="7">
        <v>31</v>
      </c>
      <c r="G8" s="7">
        <v>5</v>
      </c>
      <c r="H8" s="7">
        <f t="shared" si="0"/>
        <v>86.111111111111114</v>
      </c>
      <c r="I8" s="7">
        <f t="shared" si="1"/>
        <v>13.888888888888886</v>
      </c>
    </row>
    <row r="9" spans="1:9" ht="30" x14ac:dyDescent="0.25">
      <c r="A9" s="4">
        <v>2024</v>
      </c>
      <c r="B9" s="5">
        <v>1</v>
      </c>
      <c r="C9" s="4" t="s">
        <v>17</v>
      </c>
      <c r="D9" s="4" t="s">
        <v>18</v>
      </c>
      <c r="E9" s="6">
        <v>32.979999999999997</v>
      </c>
      <c r="F9" s="7">
        <v>1022.5</v>
      </c>
      <c r="G9" s="7">
        <v>187.5</v>
      </c>
      <c r="H9" s="7">
        <f t="shared" si="0"/>
        <v>84.504132231404967</v>
      </c>
      <c r="I9" s="7">
        <f t="shared" si="1"/>
        <v>15.495867768595033</v>
      </c>
    </row>
    <row r="10" spans="1:9" x14ac:dyDescent="0.25">
      <c r="A10" s="4">
        <v>2024</v>
      </c>
      <c r="B10" s="5">
        <v>1</v>
      </c>
      <c r="C10" s="4" t="s">
        <v>19</v>
      </c>
      <c r="D10" s="4" t="s">
        <v>20</v>
      </c>
      <c r="E10" s="6">
        <v>22.73</v>
      </c>
      <c r="F10" s="7">
        <v>704.5</v>
      </c>
      <c r="G10" s="7">
        <v>126.5</v>
      </c>
      <c r="H10" s="7">
        <f t="shared" si="0"/>
        <v>84.777376654632974</v>
      </c>
      <c r="I10" s="7">
        <f t="shared" si="1"/>
        <v>15.222623345367026</v>
      </c>
    </row>
    <row r="11" spans="1:9" x14ac:dyDescent="0.25">
      <c r="A11" s="4">
        <v>2024</v>
      </c>
      <c r="B11" s="5">
        <v>1</v>
      </c>
      <c r="C11" s="4" t="s">
        <v>21</v>
      </c>
      <c r="D11" s="4" t="s">
        <v>22</v>
      </c>
      <c r="E11" s="6">
        <v>3</v>
      </c>
      <c r="F11" s="7">
        <v>93</v>
      </c>
      <c r="G11" s="7">
        <v>17</v>
      </c>
      <c r="H11" s="7">
        <f t="shared" si="0"/>
        <v>84.545454545454547</v>
      </c>
      <c r="I11" s="7">
        <f t="shared" si="1"/>
        <v>15.454545454545453</v>
      </c>
    </row>
    <row r="12" spans="1:9" x14ac:dyDescent="0.25">
      <c r="A12" s="4">
        <v>2024</v>
      </c>
      <c r="B12" s="5">
        <v>1</v>
      </c>
      <c r="C12" s="4" t="s">
        <v>23</v>
      </c>
      <c r="D12" s="4" t="s">
        <v>24</v>
      </c>
      <c r="E12" s="6">
        <v>5</v>
      </c>
      <c r="F12" s="7">
        <v>155</v>
      </c>
      <c r="G12" s="7">
        <v>10</v>
      </c>
      <c r="H12" s="7">
        <f t="shared" si="0"/>
        <v>93.939393939393938</v>
      </c>
      <c r="I12" s="7">
        <f t="shared" si="1"/>
        <v>6.0606060606060623</v>
      </c>
    </row>
    <row r="13" spans="1:9" x14ac:dyDescent="0.25">
      <c r="A13" s="4">
        <v>2024</v>
      </c>
      <c r="B13" s="5">
        <v>1</v>
      </c>
      <c r="C13" s="4" t="s">
        <v>25</v>
      </c>
      <c r="D13" s="4" t="s">
        <v>26</v>
      </c>
      <c r="E13" s="6">
        <v>14</v>
      </c>
      <c r="F13" s="7">
        <v>434</v>
      </c>
      <c r="G13" s="7">
        <v>93</v>
      </c>
      <c r="H13" s="7">
        <f t="shared" si="0"/>
        <v>82.35294117647058</v>
      </c>
      <c r="I13" s="7">
        <f t="shared" si="1"/>
        <v>17.64705882352942</v>
      </c>
    </row>
    <row r="14" spans="1:9" x14ac:dyDescent="0.25">
      <c r="A14" s="4">
        <v>2024</v>
      </c>
      <c r="B14" s="5">
        <v>1</v>
      </c>
      <c r="C14" s="4" t="s">
        <v>27</v>
      </c>
      <c r="D14" s="4" t="s">
        <v>28</v>
      </c>
      <c r="E14" s="6">
        <v>16</v>
      </c>
      <c r="F14" s="7">
        <v>496</v>
      </c>
      <c r="G14" s="7">
        <v>115</v>
      </c>
      <c r="H14" s="7">
        <f t="shared" si="0"/>
        <v>81.178396072013086</v>
      </c>
      <c r="I14" s="7">
        <f t="shared" si="1"/>
        <v>18.821603927986914</v>
      </c>
    </row>
    <row r="15" spans="1:9" x14ac:dyDescent="0.25">
      <c r="A15" s="4">
        <v>2024</v>
      </c>
      <c r="B15" s="5">
        <v>1</v>
      </c>
      <c r="C15" s="4" t="s">
        <v>29</v>
      </c>
      <c r="D15" s="4" t="s">
        <v>30</v>
      </c>
      <c r="E15" s="6">
        <v>14</v>
      </c>
      <c r="F15" s="7">
        <v>434</v>
      </c>
      <c r="G15" s="7">
        <v>40</v>
      </c>
      <c r="H15" s="7">
        <f t="shared" si="0"/>
        <v>91.561181434599163</v>
      </c>
      <c r="I15" s="7">
        <f t="shared" si="1"/>
        <v>8.4388185654008367</v>
      </c>
    </row>
    <row r="16" spans="1:9" x14ac:dyDescent="0.25">
      <c r="A16" s="4">
        <v>2024</v>
      </c>
      <c r="B16" s="5">
        <v>1</v>
      </c>
      <c r="C16" s="4" t="s">
        <v>31</v>
      </c>
      <c r="D16" s="4" t="s">
        <v>32</v>
      </c>
      <c r="E16" s="6">
        <v>43</v>
      </c>
      <c r="F16" s="7">
        <v>1333</v>
      </c>
      <c r="G16" s="7">
        <v>245</v>
      </c>
      <c r="H16" s="7">
        <f t="shared" si="0"/>
        <v>84.474017743979729</v>
      </c>
      <c r="I16" s="7">
        <f t="shared" si="1"/>
        <v>15.525982256020271</v>
      </c>
    </row>
    <row r="17" spans="1:9" x14ac:dyDescent="0.25">
      <c r="A17" s="4">
        <v>2024</v>
      </c>
      <c r="B17" s="5">
        <v>1</v>
      </c>
      <c r="C17" s="4" t="s">
        <v>33</v>
      </c>
      <c r="D17" s="4" t="s">
        <v>34</v>
      </c>
      <c r="E17" s="6">
        <v>7.77</v>
      </c>
      <c r="F17" s="7">
        <v>241</v>
      </c>
      <c r="G17" s="7">
        <v>16</v>
      </c>
      <c r="H17" s="7">
        <f t="shared" si="0"/>
        <v>93.774319066147854</v>
      </c>
      <c r="I17" s="7">
        <f t="shared" si="1"/>
        <v>6.2256809338521464</v>
      </c>
    </row>
    <row r="18" spans="1:9" x14ac:dyDescent="0.25">
      <c r="A18" s="4">
        <v>2024</v>
      </c>
      <c r="B18" s="5">
        <v>1</v>
      </c>
      <c r="C18" s="4" t="s">
        <v>35</v>
      </c>
      <c r="D18" s="4" t="s">
        <v>36</v>
      </c>
      <c r="E18" s="6">
        <v>17</v>
      </c>
      <c r="F18" s="7">
        <v>527</v>
      </c>
      <c r="G18" s="7">
        <v>105</v>
      </c>
      <c r="H18" s="7">
        <f t="shared" si="0"/>
        <v>83.386075949367083</v>
      </c>
      <c r="I18" s="7">
        <f t="shared" si="1"/>
        <v>16.613924050632917</v>
      </c>
    </row>
    <row r="19" spans="1:9" x14ac:dyDescent="0.25">
      <c r="A19" s="4">
        <v>2024</v>
      </c>
      <c r="B19" s="5">
        <v>1</v>
      </c>
      <c r="C19" s="4" t="s">
        <v>37</v>
      </c>
      <c r="D19" s="4" t="s">
        <v>38</v>
      </c>
      <c r="E19" s="6">
        <v>14.32</v>
      </c>
      <c r="F19" s="7">
        <v>444</v>
      </c>
      <c r="G19" s="7">
        <v>99</v>
      </c>
      <c r="H19" s="7">
        <f t="shared" si="0"/>
        <v>81.767955801104975</v>
      </c>
      <c r="I19" s="7">
        <f t="shared" si="1"/>
        <v>18.232044198895025</v>
      </c>
    </row>
    <row r="20" spans="1:9" ht="30" x14ac:dyDescent="0.25">
      <c r="A20" s="4">
        <v>2024</v>
      </c>
      <c r="B20" s="5">
        <v>1</v>
      </c>
      <c r="C20" s="4" t="s">
        <v>39</v>
      </c>
      <c r="D20" s="4" t="s">
        <v>40</v>
      </c>
      <c r="E20" s="6">
        <v>30.38</v>
      </c>
      <c r="F20" s="7">
        <v>942</v>
      </c>
      <c r="G20" s="7">
        <v>191</v>
      </c>
      <c r="H20" s="7">
        <f t="shared" si="0"/>
        <v>83.142100617828774</v>
      </c>
      <c r="I20" s="7">
        <f t="shared" si="1"/>
        <v>16.857899382171226</v>
      </c>
    </row>
    <row r="21" spans="1:9" ht="30" x14ac:dyDescent="0.25">
      <c r="A21" s="4">
        <v>2024</v>
      </c>
      <c r="B21" s="5">
        <v>1</v>
      </c>
      <c r="C21" s="4" t="s">
        <v>41</v>
      </c>
      <c r="D21" s="4" t="s">
        <v>42</v>
      </c>
      <c r="E21" s="6">
        <v>4</v>
      </c>
      <c r="F21" s="7">
        <v>124</v>
      </c>
      <c r="G21" s="7">
        <v>15</v>
      </c>
      <c r="H21" s="7">
        <f t="shared" si="0"/>
        <v>89.208633093525179</v>
      </c>
      <c r="I21" s="7">
        <f t="shared" si="1"/>
        <v>10.791366906474821</v>
      </c>
    </row>
    <row r="22" spans="1:9" ht="30" x14ac:dyDescent="0.25">
      <c r="A22" s="4">
        <v>2024</v>
      </c>
      <c r="B22" s="5">
        <v>1</v>
      </c>
      <c r="C22" s="4" t="s">
        <v>43</v>
      </c>
      <c r="D22" s="4" t="s">
        <v>44</v>
      </c>
      <c r="E22" s="6">
        <v>4</v>
      </c>
      <c r="F22" s="7">
        <v>124</v>
      </c>
      <c r="G22" s="7">
        <v>7</v>
      </c>
      <c r="H22" s="7">
        <f t="shared" si="0"/>
        <v>94.656488549618317</v>
      </c>
      <c r="I22" s="7">
        <f t="shared" si="1"/>
        <v>5.3435114503816834</v>
      </c>
    </row>
    <row r="23" spans="1:9" ht="30" x14ac:dyDescent="0.25">
      <c r="A23" s="4">
        <v>2024</v>
      </c>
      <c r="B23" s="5">
        <v>1</v>
      </c>
      <c r="C23" s="4" t="s">
        <v>45</v>
      </c>
      <c r="D23" s="4" t="s">
        <v>46</v>
      </c>
      <c r="E23" s="6">
        <v>62.78</v>
      </c>
      <c r="F23" s="7">
        <v>1946.18</v>
      </c>
      <c r="G23" s="7">
        <v>361.12</v>
      </c>
      <c r="H23" s="7">
        <f t="shared" si="0"/>
        <v>84.348805963680491</v>
      </c>
      <c r="I23" s="7">
        <f t="shared" si="1"/>
        <v>15.651194036319509</v>
      </c>
    </row>
    <row r="24" spans="1:9" x14ac:dyDescent="0.25">
      <c r="A24" s="4">
        <v>2024</v>
      </c>
      <c r="B24" s="5">
        <v>1</v>
      </c>
      <c r="C24" s="4" t="s">
        <v>47</v>
      </c>
      <c r="D24" s="4" t="s">
        <v>48</v>
      </c>
      <c r="E24" s="6">
        <v>89.2</v>
      </c>
      <c r="F24" s="7">
        <v>2765.2</v>
      </c>
      <c r="G24" s="7">
        <v>572</v>
      </c>
      <c r="H24" s="7">
        <f t="shared" si="0"/>
        <v>82.859882536257942</v>
      </c>
      <c r="I24" s="7">
        <f t="shared" si="1"/>
        <v>17.140117463742058</v>
      </c>
    </row>
    <row r="25" spans="1:9" ht="30" x14ac:dyDescent="0.25">
      <c r="A25" s="4">
        <v>2024</v>
      </c>
      <c r="B25" s="5">
        <v>1</v>
      </c>
      <c r="C25" s="4" t="s">
        <v>49</v>
      </c>
      <c r="D25" s="4" t="s">
        <v>50</v>
      </c>
      <c r="E25" s="6">
        <v>0.4</v>
      </c>
      <c r="F25" s="7">
        <v>12.4</v>
      </c>
      <c r="G25" s="7">
        <v>0</v>
      </c>
      <c r="H25" s="7">
        <f t="shared" si="0"/>
        <v>100</v>
      </c>
      <c r="I25" s="7">
        <f t="shared" si="1"/>
        <v>0</v>
      </c>
    </row>
    <row r="26" spans="1:9" x14ac:dyDescent="0.25">
      <c r="A26" s="4">
        <v>2024</v>
      </c>
      <c r="B26" s="5">
        <v>1</v>
      </c>
      <c r="C26" s="4" t="s">
        <v>51</v>
      </c>
      <c r="D26" s="4" t="s">
        <v>52</v>
      </c>
      <c r="E26" s="6">
        <v>108.52</v>
      </c>
      <c r="F26" s="7">
        <v>3364.24</v>
      </c>
      <c r="G26" s="7">
        <v>596.55999999999995</v>
      </c>
      <c r="H26" s="7">
        <f t="shared" si="0"/>
        <v>84.938396283579081</v>
      </c>
      <c r="I26" s="7">
        <f t="shared" si="1"/>
        <v>15.061603716420919</v>
      </c>
    </row>
    <row r="27" spans="1:9" x14ac:dyDescent="0.25">
      <c r="A27" s="4">
        <v>2024</v>
      </c>
      <c r="B27" s="5">
        <v>1</v>
      </c>
      <c r="C27" s="4" t="s">
        <v>53</v>
      </c>
      <c r="D27" s="4" t="s">
        <v>54</v>
      </c>
      <c r="E27" s="6">
        <v>16</v>
      </c>
      <c r="F27" s="7">
        <v>496</v>
      </c>
      <c r="G27" s="7">
        <v>57</v>
      </c>
      <c r="H27" s="7">
        <f t="shared" si="0"/>
        <v>89.692585895117531</v>
      </c>
      <c r="I27" s="7">
        <f t="shared" si="1"/>
        <v>10.307414104882469</v>
      </c>
    </row>
    <row r="28" spans="1:9" x14ac:dyDescent="0.25">
      <c r="A28" s="4">
        <v>2024</v>
      </c>
      <c r="B28" s="5">
        <v>1</v>
      </c>
      <c r="C28" s="4" t="s">
        <v>55</v>
      </c>
      <c r="D28" s="4" t="s">
        <v>56</v>
      </c>
      <c r="E28" s="6">
        <v>28</v>
      </c>
      <c r="F28" s="7">
        <v>868</v>
      </c>
      <c r="G28" s="7">
        <v>206</v>
      </c>
      <c r="H28" s="7">
        <f t="shared" si="0"/>
        <v>80.819366852886404</v>
      </c>
      <c r="I28" s="7">
        <f t="shared" si="1"/>
        <v>19.180633147113596</v>
      </c>
    </row>
    <row r="29" spans="1:9" ht="30" x14ac:dyDescent="0.25">
      <c r="A29" s="4">
        <v>2024</v>
      </c>
      <c r="B29" s="5">
        <v>1</v>
      </c>
      <c r="C29" s="4" t="s">
        <v>57</v>
      </c>
      <c r="D29" s="4" t="s">
        <v>58</v>
      </c>
      <c r="E29" s="6">
        <v>22.96</v>
      </c>
      <c r="F29" s="7">
        <v>711.76</v>
      </c>
      <c r="G29" s="7">
        <v>134.44</v>
      </c>
      <c r="H29" s="7">
        <f t="shared" si="0"/>
        <v>84.112502954384311</v>
      </c>
      <c r="I29" s="7">
        <f t="shared" si="1"/>
        <v>15.887497045615689</v>
      </c>
    </row>
    <row r="30" spans="1:9" x14ac:dyDescent="0.25">
      <c r="A30" s="4">
        <v>2024</v>
      </c>
      <c r="B30" s="5">
        <v>1</v>
      </c>
      <c r="C30" s="4" t="s">
        <v>59</v>
      </c>
      <c r="D30" s="4" t="s">
        <v>60</v>
      </c>
      <c r="E30" s="6">
        <v>74.55</v>
      </c>
      <c r="F30" s="7">
        <v>2311</v>
      </c>
      <c r="G30" s="7">
        <v>422</v>
      </c>
      <c r="H30" s="7">
        <f t="shared" si="0"/>
        <v>84.559092572264916</v>
      </c>
      <c r="I30" s="7">
        <f t="shared" si="1"/>
        <v>15.440907427735084</v>
      </c>
    </row>
    <row r="31" spans="1:9" ht="30" x14ac:dyDescent="0.25">
      <c r="A31" s="4">
        <v>2024</v>
      </c>
      <c r="B31" s="5">
        <v>1</v>
      </c>
      <c r="C31" s="4" t="s">
        <v>61</v>
      </c>
      <c r="D31" s="4" t="s">
        <v>62</v>
      </c>
      <c r="E31" s="6">
        <v>9</v>
      </c>
      <c r="F31" s="7">
        <v>279</v>
      </c>
      <c r="G31" s="7">
        <v>60</v>
      </c>
      <c r="H31" s="7">
        <f t="shared" si="0"/>
        <v>82.30088495575221</v>
      </c>
      <c r="I31" s="7">
        <f t="shared" si="1"/>
        <v>17.69911504424779</v>
      </c>
    </row>
    <row r="32" spans="1:9" ht="30" x14ac:dyDescent="0.25">
      <c r="A32" s="4">
        <v>2024</v>
      </c>
      <c r="B32" s="5">
        <v>1</v>
      </c>
      <c r="C32" s="4" t="s">
        <v>63</v>
      </c>
      <c r="D32" s="4" t="s">
        <v>64</v>
      </c>
      <c r="E32" s="6">
        <v>94.9</v>
      </c>
      <c r="F32" s="7">
        <v>2941.9</v>
      </c>
      <c r="G32" s="7">
        <v>518.5</v>
      </c>
      <c r="H32" s="7">
        <f t="shared" si="0"/>
        <v>85.016183100219635</v>
      </c>
      <c r="I32" s="7">
        <f t="shared" si="1"/>
        <v>14.983816899780365</v>
      </c>
    </row>
    <row r="33" spans="1:9" x14ac:dyDescent="0.25">
      <c r="A33" s="4">
        <v>2024</v>
      </c>
      <c r="B33" s="5">
        <v>1</v>
      </c>
      <c r="C33" s="4" t="s">
        <v>65</v>
      </c>
      <c r="D33" s="4" t="s">
        <v>66</v>
      </c>
      <c r="E33" s="6">
        <v>95</v>
      </c>
      <c r="F33" s="7">
        <v>2945</v>
      </c>
      <c r="G33" s="7">
        <v>463</v>
      </c>
      <c r="H33" s="7">
        <f t="shared" si="0"/>
        <v>86.414319248826288</v>
      </c>
      <c r="I33" s="7">
        <f t="shared" si="1"/>
        <v>13.585680751173712</v>
      </c>
    </row>
    <row r="34" spans="1:9" x14ac:dyDescent="0.25">
      <c r="A34" s="4">
        <v>2024</v>
      </c>
      <c r="B34" s="5">
        <v>1</v>
      </c>
      <c r="C34" s="4" t="s">
        <v>67</v>
      </c>
      <c r="D34" s="4" t="s">
        <v>68</v>
      </c>
      <c r="E34" s="6">
        <v>67.97</v>
      </c>
      <c r="F34" s="7">
        <v>2106.9899999999998</v>
      </c>
      <c r="G34" s="7">
        <v>424</v>
      </c>
      <c r="H34" s="7">
        <f t="shared" si="0"/>
        <v>83.247661982070255</v>
      </c>
      <c r="I34" s="7">
        <f t="shared" si="1"/>
        <v>16.752338017929745</v>
      </c>
    </row>
    <row r="35" spans="1:9" x14ac:dyDescent="0.25">
      <c r="A35" s="4">
        <v>2024</v>
      </c>
      <c r="B35" s="5">
        <v>1</v>
      </c>
      <c r="C35" s="4" t="s">
        <v>69</v>
      </c>
      <c r="D35" s="4" t="s">
        <v>70</v>
      </c>
      <c r="E35" s="6">
        <v>0.5</v>
      </c>
      <c r="F35" s="7">
        <v>15.5</v>
      </c>
      <c r="G35" s="7">
        <v>1.5</v>
      </c>
      <c r="H35" s="7">
        <f t="shared" si="0"/>
        <v>91.17647058823529</v>
      </c>
      <c r="I35" s="7">
        <f t="shared" si="1"/>
        <v>8.8235294117647101</v>
      </c>
    </row>
    <row r="36" spans="1:9" x14ac:dyDescent="0.25">
      <c r="A36" s="4">
        <v>2024</v>
      </c>
      <c r="B36" s="5">
        <v>1</v>
      </c>
      <c r="C36" s="4" t="s">
        <v>71</v>
      </c>
      <c r="D36" s="4" t="s">
        <v>72</v>
      </c>
      <c r="E36" s="6">
        <v>81.900000000000006</v>
      </c>
      <c r="F36" s="7">
        <v>2539</v>
      </c>
      <c r="G36" s="7">
        <v>453</v>
      </c>
      <c r="H36" s="7">
        <f t="shared" si="0"/>
        <v>84.859625668449198</v>
      </c>
      <c r="I36" s="7">
        <f t="shared" si="1"/>
        <v>15.140374331550802</v>
      </c>
    </row>
    <row r="37" spans="1:9" x14ac:dyDescent="0.25">
      <c r="A37" s="4">
        <v>2024</v>
      </c>
      <c r="B37" s="5">
        <v>1</v>
      </c>
      <c r="C37" s="4" t="s">
        <v>73</v>
      </c>
      <c r="D37" s="4" t="s">
        <v>74</v>
      </c>
      <c r="E37" s="6">
        <v>82.54</v>
      </c>
      <c r="F37" s="7">
        <v>2559</v>
      </c>
      <c r="G37" s="7">
        <v>422</v>
      </c>
      <c r="H37" s="7">
        <f t="shared" si="0"/>
        <v>85.843676618584368</v>
      </c>
      <c r="I37" s="7">
        <f t="shared" si="1"/>
        <v>14.156323381415632</v>
      </c>
    </row>
    <row r="38" spans="1:9" x14ac:dyDescent="0.25">
      <c r="A38" s="4">
        <v>2024</v>
      </c>
      <c r="B38" s="5">
        <v>1</v>
      </c>
      <c r="C38" s="4" t="s">
        <v>75</v>
      </c>
      <c r="D38" s="4" t="s">
        <v>76</v>
      </c>
      <c r="E38" s="6">
        <v>48.44</v>
      </c>
      <c r="F38" s="7">
        <v>1501.82</v>
      </c>
      <c r="G38" s="7">
        <v>237.83</v>
      </c>
      <c r="H38" s="7">
        <f t="shared" si="0"/>
        <v>86.328859253298091</v>
      </c>
      <c r="I38" s="7">
        <f t="shared" si="1"/>
        <v>13.671140746701909</v>
      </c>
    </row>
    <row r="39" spans="1:9" x14ac:dyDescent="0.25">
      <c r="A39" s="4">
        <v>2024</v>
      </c>
      <c r="B39" s="5">
        <v>1</v>
      </c>
      <c r="C39" s="4" t="s">
        <v>77</v>
      </c>
      <c r="D39" s="4" t="s">
        <v>78</v>
      </c>
      <c r="E39" s="6">
        <v>16.5</v>
      </c>
      <c r="F39" s="7">
        <v>511.5</v>
      </c>
      <c r="G39" s="7">
        <v>78</v>
      </c>
      <c r="H39" s="7">
        <f t="shared" si="0"/>
        <v>86.768447837150134</v>
      </c>
      <c r="I39" s="7">
        <f t="shared" si="1"/>
        <v>13.231552162849866</v>
      </c>
    </row>
    <row r="40" spans="1:9" x14ac:dyDescent="0.25">
      <c r="A40" s="4">
        <v>2024</v>
      </c>
      <c r="B40" s="5">
        <v>1</v>
      </c>
      <c r="C40" s="4" t="s">
        <v>79</v>
      </c>
      <c r="D40" s="4" t="s">
        <v>80</v>
      </c>
      <c r="E40" s="6">
        <v>18.510000000000002</v>
      </c>
      <c r="F40" s="7">
        <v>573.5</v>
      </c>
      <c r="G40" s="7">
        <v>144</v>
      </c>
      <c r="H40" s="7">
        <f t="shared" si="0"/>
        <v>79.930313588850183</v>
      </c>
      <c r="I40" s="7">
        <f t="shared" si="1"/>
        <v>20.069686411149817</v>
      </c>
    </row>
    <row r="41" spans="1:9" x14ac:dyDescent="0.25">
      <c r="A41" s="4">
        <v>2024</v>
      </c>
      <c r="B41" s="5">
        <v>1</v>
      </c>
      <c r="C41" s="4" t="s">
        <v>81</v>
      </c>
      <c r="D41" s="4" t="s">
        <v>82</v>
      </c>
      <c r="E41" s="6">
        <v>10.68</v>
      </c>
      <c r="F41" s="7">
        <v>331</v>
      </c>
      <c r="G41" s="7">
        <v>77</v>
      </c>
      <c r="H41" s="7">
        <f t="shared" si="0"/>
        <v>81.127450980392155</v>
      </c>
      <c r="I41" s="7">
        <f t="shared" si="1"/>
        <v>18.872549019607845</v>
      </c>
    </row>
    <row r="42" spans="1:9" x14ac:dyDescent="0.25">
      <c r="A42" s="4">
        <v>2024</v>
      </c>
      <c r="B42" s="5">
        <v>1</v>
      </c>
      <c r="C42" s="4" t="s">
        <v>83</v>
      </c>
      <c r="D42" s="4" t="s">
        <v>84</v>
      </c>
      <c r="E42" s="6">
        <v>14</v>
      </c>
      <c r="F42" s="7">
        <v>434</v>
      </c>
      <c r="G42" s="7">
        <v>108</v>
      </c>
      <c r="H42" s="7">
        <f t="shared" si="0"/>
        <v>80.073800738007378</v>
      </c>
      <c r="I42" s="7">
        <f t="shared" si="1"/>
        <v>19.926199261992622</v>
      </c>
    </row>
    <row r="43" spans="1:9" x14ac:dyDescent="0.25">
      <c r="A43" s="4">
        <v>2024</v>
      </c>
      <c r="B43" s="5">
        <v>1</v>
      </c>
      <c r="C43" s="4" t="s">
        <v>85</v>
      </c>
      <c r="D43" s="4" t="s">
        <v>86</v>
      </c>
      <c r="E43" s="6">
        <v>42.84</v>
      </c>
      <c r="F43" s="7">
        <v>1328</v>
      </c>
      <c r="G43" s="7">
        <v>237</v>
      </c>
      <c r="H43" s="7">
        <f t="shared" si="0"/>
        <v>84.856230031948883</v>
      </c>
      <c r="I43" s="7">
        <f t="shared" si="1"/>
        <v>15.143769968051117</v>
      </c>
    </row>
    <row r="44" spans="1:9" ht="30" x14ac:dyDescent="0.25">
      <c r="A44" s="4">
        <v>2024</v>
      </c>
      <c r="B44" s="5">
        <v>1</v>
      </c>
      <c r="C44" s="4" t="s">
        <v>87</v>
      </c>
      <c r="D44" s="4" t="s">
        <v>88</v>
      </c>
      <c r="E44" s="6">
        <v>23</v>
      </c>
      <c r="F44" s="7">
        <v>713</v>
      </c>
      <c r="G44" s="7">
        <v>185</v>
      </c>
      <c r="H44" s="7">
        <f t="shared" si="0"/>
        <v>79.398663697104681</v>
      </c>
      <c r="I44" s="7">
        <f t="shared" si="1"/>
        <v>20.601336302895319</v>
      </c>
    </row>
    <row r="45" spans="1:9" ht="30" x14ac:dyDescent="0.25">
      <c r="A45" s="4">
        <v>2024</v>
      </c>
      <c r="B45" s="5">
        <v>1</v>
      </c>
      <c r="C45" s="4" t="s">
        <v>89</v>
      </c>
      <c r="D45" s="4" t="s">
        <v>90</v>
      </c>
      <c r="E45" s="6">
        <v>21</v>
      </c>
      <c r="F45" s="7">
        <v>651</v>
      </c>
      <c r="G45" s="7">
        <v>166</v>
      </c>
      <c r="H45" s="7">
        <f t="shared" si="0"/>
        <v>79.68176254589963</v>
      </c>
      <c r="I45" s="7">
        <f t="shared" si="1"/>
        <v>20.31823745410037</v>
      </c>
    </row>
    <row r="46" spans="1:9" ht="30" x14ac:dyDescent="0.25">
      <c r="A46" s="4">
        <v>2024</v>
      </c>
      <c r="B46" s="5">
        <v>1</v>
      </c>
      <c r="C46" s="4" t="s">
        <v>91</v>
      </c>
      <c r="D46" s="4" t="s">
        <v>92</v>
      </c>
      <c r="E46" s="6">
        <v>1</v>
      </c>
      <c r="F46" s="7">
        <v>31</v>
      </c>
      <c r="G46" s="7">
        <v>3</v>
      </c>
      <c r="H46" s="7">
        <f t="shared" si="0"/>
        <v>91.17647058823529</v>
      </c>
      <c r="I46" s="7">
        <f t="shared" si="1"/>
        <v>8.8235294117647101</v>
      </c>
    </row>
    <row r="47" spans="1:9" x14ac:dyDescent="0.25">
      <c r="A47" s="4">
        <v>2024</v>
      </c>
      <c r="B47" s="5">
        <v>1</v>
      </c>
      <c r="C47" s="4" t="s">
        <v>93</v>
      </c>
      <c r="D47" s="4" t="s">
        <v>94</v>
      </c>
      <c r="E47" s="6">
        <v>22.22</v>
      </c>
      <c r="F47" s="7">
        <v>688.68</v>
      </c>
      <c r="G47" s="7">
        <v>156.66999999999999</v>
      </c>
      <c r="H47" s="7">
        <f t="shared" si="0"/>
        <v>81.466848051103085</v>
      </c>
      <c r="I47" s="7">
        <f t="shared" si="1"/>
        <v>18.533151948896915</v>
      </c>
    </row>
    <row r="48" spans="1:9" x14ac:dyDescent="0.25">
      <c r="A48" s="4">
        <v>2024</v>
      </c>
      <c r="B48" s="5">
        <v>1</v>
      </c>
      <c r="C48" s="4" t="s">
        <v>95</v>
      </c>
      <c r="D48" s="4" t="s">
        <v>96</v>
      </c>
      <c r="E48" s="6">
        <v>24.75</v>
      </c>
      <c r="F48" s="7">
        <v>767</v>
      </c>
      <c r="G48" s="7">
        <v>149</v>
      </c>
      <c r="H48" s="7">
        <f t="shared" si="0"/>
        <v>83.733624454148469</v>
      </c>
      <c r="I48" s="7">
        <f t="shared" si="1"/>
        <v>16.266375545851531</v>
      </c>
    </row>
    <row r="49" spans="1:9" x14ac:dyDescent="0.25">
      <c r="A49" s="4">
        <v>2024</v>
      </c>
      <c r="B49" s="5">
        <v>1</v>
      </c>
      <c r="C49" s="4" t="s">
        <v>97</v>
      </c>
      <c r="D49" s="4" t="s">
        <v>98</v>
      </c>
      <c r="E49" s="6">
        <v>3</v>
      </c>
      <c r="F49" s="7">
        <v>93</v>
      </c>
      <c r="G49" s="7">
        <v>11</v>
      </c>
      <c r="H49" s="7">
        <f t="shared" si="0"/>
        <v>89.423076923076934</v>
      </c>
      <c r="I49" s="7">
        <f t="shared" si="1"/>
        <v>10.576923076923066</v>
      </c>
    </row>
    <row r="50" spans="1:9" x14ac:dyDescent="0.25">
      <c r="A50" s="4">
        <v>2024</v>
      </c>
      <c r="B50" s="5">
        <v>1</v>
      </c>
      <c r="C50" s="4" t="s">
        <v>99</v>
      </c>
      <c r="D50" s="4" t="s">
        <v>100</v>
      </c>
      <c r="E50" s="6">
        <v>10</v>
      </c>
      <c r="F50" s="7">
        <v>310</v>
      </c>
      <c r="G50" s="7">
        <v>98</v>
      </c>
      <c r="H50" s="7">
        <f t="shared" si="0"/>
        <v>75.980392156862735</v>
      </c>
      <c r="I50" s="7">
        <f t="shared" si="1"/>
        <v>24.019607843137265</v>
      </c>
    </row>
    <row r="51" spans="1:9" x14ac:dyDescent="0.25">
      <c r="A51" s="4">
        <v>2024</v>
      </c>
      <c r="B51" s="5">
        <v>1</v>
      </c>
      <c r="C51" s="4" t="s">
        <v>101</v>
      </c>
      <c r="D51" s="4" t="s">
        <v>102</v>
      </c>
      <c r="E51" s="6">
        <v>10</v>
      </c>
      <c r="F51" s="7">
        <v>310</v>
      </c>
      <c r="G51" s="7">
        <v>57</v>
      </c>
      <c r="H51" s="7">
        <f t="shared" si="0"/>
        <v>84.46866485013625</v>
      </c>
      <c r="I51" s="7">
        <f t="shared" si="1"/>
        <v>15.53133514986375</v>
      </c>
    </row>
    <row r="52" spans="1:9" x14ac:dyDescent="0.25">
      <c r="A52" s="4">
        <v>2024</v>
      </c>
      <c r="B52" s="5">
        <v>1</v>
      </c>
      <c r="C52" s="4" t="s">
        <v>103</v>
      </c>
      <c r="D52" s="4" t="s">
        <v>104</v>
      </c>
      <c r="E52" s="6">
        <v>49.8</v>
      </c>
      <c r="F52" s="7">
        <v>1543.8</v>
      </c>
      <c r="G52" s="7">
        <v>401.6</v>
      </c>
      <c r="H52" s="7">
        <f t="shared" si="0"/>
        <v>79.356430554127684</v>
      </c>
      <c r="I52" s="7">
        <f t="shared" si="1"/>
        <v>20.643569445872316</v>
      </c>
    </row>
    <row r="53" spans="1:9" x14ac:dyDescent="0.25">
      <c r="A53" s="4">
        <v>2024</v>
      </c>
      <c r="B53" s="5">
        <v>1</v>
      </c>
      <c r="C53" s="4" t="s">
        <v>105</v>
      </c>
      <c r="D53" s="4" t="s">
        <v>106</v>
      </c>
      <c r="E53" s="6">
        <v>7.2</v>
      </c>
      <c r="F53" s="7">
        <v>223.2</v>
      </c>
      <c r="G53" s="7">
        <v>45.4</v>
      </c>
      <c r="H53" s="7">
        <f t="shared" si="0"/>
        <v>83.097542814594192</v>
      </c>
      <c r="I53" s="7">
        <f t="shared" si="1"/>
        <v>16.902457185405808</v>
      </c>
    </row>
    <row r="54" spans="1:9" ht="30" x14ac:dyDescent="0.25">
      <c r="A54" s="4">
        <v>2024</v>
      </c>
      <c r="B54" s="5">
        <v>1</v>
      </c>
      <c r="C54" s="4" t="s">
        <v>107</v>
      </c>
      <c r="D54" s="4" t="s">
        <v>108</v>
      </c>
      <c r="E54" s="6">
        <v>22.39</v>
      </c>
      <c r="F54" s="7">
        <v>694</v>
      </c>
      <c r="G54" s="7">
        <v>67</v>
      </c>
      <c r="H54" s="7">
        <f t="shared" si="0"/>
        <v>91.195795006570307</v>
      </c>
      <c r="I54" s="7">
        <f t="shared" si="1"/>
        <v>8.8042049934296926</v>
      </c>
    </row>
    <row r="55" spans="1:9" ht="30" x14ac:dyDescent="0.25">
      <c r="A55" s="4">
        <v>2024</v>
      </c>
      <c r="B55" s="5">
        <v>1</v>
      </c>
      <c r="C55" s="4" t="s">
        <v>109</v>
      </c>
      <c r="D55" s="4" t="s">
        <v>110</v>
      </c>
      <c r="E55" s="6">
        <v>11.5</v>
      </c>
      <c r="F55" s="7">
        <v>356.5</v>
      </c>
      <c r="G55" s="7">
        <v>90</v>
      </c>
      <c r="H55" s="7">
        <f t="shared" si="0"/>
        <v>79.843225083986553</v>
      </c>
      <c r="I55" s="7">
        <f t="shared" si="1"/>
        <v>20.156774916013447</v>
      </c>
    </row>
    <row r="56" spans="1:9" ht="30" x14ac:dyDescent="0.25">
      <c r="A56" s="4">
        <v>2024</v>
      </c>
      <c r="B56" s="5">
        <v>1</v>
      </c>
      <c r="C56" s="4" t="s">
        <v>111</v>
      </c>
      <c r="D56" s="4" t="s">
        <v>112</v>
      </c>
      <c r="E56" s="6">
        <v>19</v>
      </c>
      <c r="F56" s="7">
        <v>589</v>
      </c>
      <c r="G56" s="7">
        <v>85</v>
      </c>
      <c r="H56" s="7">
        <f t="shared" si="0"/>
        <v>87.388724035608305</v>
      </c>
      <c r="I56" s="7">
        <f t="shared" si="1"/>
        <v>12.611275964391695</v>
      </c>
    </row>
    <row r="57" spans="1:9" ht="30" x14ac:dyDescent="0.25">
      <c r="A57" s="4">
        <v>2024</v>
      </c>
      <c r="B57" s="5">
        <v>1</v>
      </c>
      <c r="C57" s="4" t="s">
        <v>113</v>
      </c>
      <c r="D57" s="4" t="s">
        <v>114</v>
      </c>
      <c r="E57" s="6">
        <v>13</v>
      </c>
      <c r="F57" s="7">
        <v>403</v>
      </c>
      <c r="G57" s="7">
        <v>55</v>
      </c>
      <c r="H57" s="7">
        <f t="shared" si="0"/>
        <v>87.991266375545848</v>
      </c>
      <c r="I57" s="7">
        <f t="shared" si="1"/>
        <v>12.008733624454152</v>
      </c>
    </row>
    <row r="58" spans="1:9" ht="30" x14ac:dyDescent="0.25">
      <c r="A58" s="4">
        <v>2024</v>
      </c>
      <c r="B58" s="5">
        <v>1</v>
      </c>
      <c r="C58" s="4" t="s">
        <v>115</v>
      </c>
      <c r="D58" s="4" t="s">
        <v>116</v>
      </c>
      <c r="E58" s="6">
        <v>7</v>
      </c>
      <c r="F58" s="7">
        <v>217</v>
      </c>
      <c r="G58" s="7">
        <v>63</v>
      </c>
      <c r="H58" s="7">
        <f t="shared" si="0"/>
        <v>77.5</v>
      </c>
      <c r="I58" s="7">
        <f t="shared" si="1"/>
        <v>22.5</v>
      </c>
    </row>
    <row r="59" spans="1:9" ht="30" x14ac:dyDescent="0.25">
      <c r="A59" s="4">
        <v>2024</v>
      </c>
      <c r="B59" s="5">
        <v>1</v>
      </c>
      <c r="C59" s="4" t="s">
        <v>117</v>
      </c>
      <c r="D59" s="4" t="s">
        <v>118</v>
      </c>
      <c r="E59" s="6">
        <v>12</v>
      </c>
      <c r="F59" s="7">
        <v>372</v>
      </c>
      <c r="G59" s="7">
        <v>64</v>
      </c>
      <c r="H59" s="7">
        <f t="shared" si="0"/>
        <v>85.321100917431195</v>
      </c>
      <c r="I59" s="7">
        <f t="shared" si="1"/>
        <v>14.678899082568805</v>
      </c>
    </row>
    <row r="60" spans="1:9" ht="30" x14ac:dyDescent="0.25">
      <c r="A60" s="4">
        <v>2024</v>
      </c>
      <c r="B60" s="5">
        <v>1</v>
      </c>
      <c r="C60" s="4" t="s">
        <v>119</v>
      </c>
      <c r="D60" s="4" t="s">
        <v>120</v>
      </c>
      <c r="E60" s="6">
        <v>4.4000000000000004</v>
      </c>
      <c r="F60" s="7">
        <v>136.4</v>
      </c>
      <c r="G60" s="7">
        <v>63.4</v>
      </c>
      <c r="H60" s="7">
        <f t="shared" si="0"/>
        <v>68.268268268268258</v>
      </c>
      <c r="I60" s="7">
        <f t="shared" si="1"/>
        <v>31.731731731731742</v>
      </c>
    </row>
    <row r="61" spans="1:9" ht="30" x14ac:dyDescent="0.25">
      <c r="A61" s="4">
        <v>2024</v>
      </c>
      <c r="B61" s="5">
        <v>1</v>
      </c>
      <c r="C61" s="4" t="s">
        <v>121</v>
      </c>
      <c r="D61" s="4" t="s">
        <v>122</v>
      </c>
      <c r="E61" s="6">
        <v>1</v>
      </c>
      <c r="F61" s="7">
        <v>31</v>
      </c>
      <c r="G61" s="7">
        <v>4</v>
      </c>
      <c r="H61" s="7">
        <f t="shared" si="0"/>
        <v>88.571428571428569</v>
      </c>
      <c r="I61" s="7">
        <f t="shared" si="1"/>
        <v>11.428571428571431</v>
      </c>
    </row>
    <row r="62" spans="1:9" x14ac:dyDescent="0.25">
      <c r="A62" s="4">
        <v>2024</v>
      </c>
      <c r="B62" s="5">
        <v>1</v>
      </c>
      <c r="C62" s="4" t="s">
        <v>123</v>
      </c>
      <c r="D62" s="4" t="s">
        <v>124</v>
      </c>
      <c r="E62" s="6">
        <v>14</v>
      </c>
      <c r="F62" s="7">
        <v>434</v>
      </c>
      <c r="G62" s="7">
        <v>73</v>
      </c>
      <c r="H62" s="7">
        <f t="shared" si="0"/>
        <v>85.601577909270219</v>
      </c>
      <c r="I62" s="7">
        <f t="shared" si="1"/>
        <v>14.398422090729781</v>
      </c>
    </row>
    <row r="63" spans="1:9" x14ac:dyDescent="0.25">
      <c r="A63" s="4">
        <v>2024</v>
      </c>
      <c r="B63" s="5">
        <v>1</v>
      </c>
      <c r="C63" s="4" t="s">
        <v>125</v>
      </c>
      <c r="D63" s="4" t="s">
        <v>126</v>
      </c>
      <c r="E63" s="6">
        <v>5</v>
      </c>
      <c r="F63" s="7">
        <v>155</v>
      </c>
      <c r="G63" s="7">
        <v>30</v>
      </c>
      <c r="H63" s="7">
        <f t="shared" si="0"/>
        <v>83.78378378378379</v>
      </c>
      <c r="I63" s="7">
        <f t="shared" si="1"/>
        <v>16.21621621621621</v>
      </c>
    </row>
    <row r="64" spans="1:9" x14ac:dyDescent="0.25">
      <c r="A64" s="4">
        <v>2024</v>
      </c>
      <c r="B64" s="5">
        <v>1</v>
      </c>
      <c r="C64" s="4" t="s">
        <v>127</v>
      </c>
      <c r="D64" s="4" t="s">
        <v>128</v>
      </c>
      <c r="E64" s="6">
        <v>9.1999999999999993</v>
      </c>
      <c r="F64" s="7">
        <v>285.2</v>
      </c>
      <c r="G64" s="7">
        <v>98.2</v>
      </c>
      <c r="H64" s="7">
        <f t="shared" si="0"/>
        <v>74.38706311945748</v>
      </c>
      <c r="I64" s="7">
        <f t="shared" si="1"/>
        <v>25.61293688054252</v>
      </c>
    </row>
    <row r="65" spans="1:9" ht="30" x14ac:dyDescent="0.25">
      <c r="A65" s="4">
        <v>2024</v>
      </c>
      <c r="B65" s="5">
        <v>1</v>
      </c>
      <c r="C65" s="4" t="s">
        <v>129</v>
      </c>
      <c r="D65" s="4" t="s">
        <v>130</v>
      </c>
      <c r="E65" s="6">
        <v>10.27</v>
      </c>
      <c r="F65" s="7">
        <v>318.42</v>
      </c>
      <c r="G65" s="7">
        <v>55.92</v>
      </c>
      <c r="H65" s="7">
        <f t="shared" si="0"/>
        <v>85.061708607148574</v>
      </c>
      <c r="I65" s="7">
        <f t="shared" si="1"/>
        <v>14.938291392851426</v>
      </c>
    </row>
    <row r="66" spans="1:9" ht="30" x14ac:dyDescent="0.25">
      <c r="A66" s="4">
        <v>2024</v>
      </c>
      <c r="B66" s="5">
        <v>1</v>
      </c>
      <c r="C66" s="4" t="s">
        <v>131</v>
      </c>
      <c r="D66" s="4" t="s">
        <v>132</v>
      </c>
      <c r="E66" s="6">
        <v>17.52</v>
      </c>
      <c r="F66" s="7">
        <v>543.12</v>
      </c>
      <c r="G66" s="7">
        <v>87.12</v>
      </c>
      <c r="H66" s="7">
        <f t="shared" si="0"/>
        <v>86.17669459253618</v>
      </c>
      <c r="I66" s="7">
        <f t="shared" si="1"/>
        <v>13.82330540746382</v>
      </c>
    </row>
    <row r="67" spans="1:9" ht="30" x14ac:dyDescent="0.25">
      <c r="A67" s="4">
        <v>2024</v>
      </c>
      <c r="B67" s="5">
        <v>1</v>
      </c>
      <c r="C67" s="4" t="s">
        <v>133</v>
      </c>
      <c r="D67" s="4" t="s">
        <v>134</v>
      </c>
      <c r="E67" s="6">
        <v>15.91</v>
      </c>
      <c r="F67" s="7">
        <v>493.21</v>
      </c>
      <c r="G67" s="7">
        <v>114.71</v>
      </c>
      <c r="H67" s="7">
        <f t="shared" ref="H67:H130" si="2">F67/(F67+G67)*100</f>
        <v>81.130740886958804</v>
      </c>
      <c r="I67" s="7">
        <f t="shared" ref="I67:I130" si="3">100-H67</f>
        <v>18.869259113041196</v>
      </c>
    </row>
    <row r="68" spans="1:9" ht="30" x14ac:dyDescent="0.25">
      <c r="A68" s="4">
        <v>2024</v>
      </c>
      <c r="B68" s="5">
        <v>1</v>
      </c>
      <c r="C68" s="4" t="s">
        <v>135</v>
      </c>
      <c r="D68" s="4" t="s">
        <v>136</v>
      </c>
      <c r="E68" s="6">
        <v>16.75</v>
      </c>
      <c r="F68" s="7">
        <v>519.25</v>
      </c>
      <c r="G68" s="7">
        <v>102.75</v>
      </c>
      <c r="H68" s="7">
        <f t="shared" si="2"/>
        <v>83.480707395498385</v>
      </c>
      <c r="I68" s="7">
        <f t="shared" si="3"/>
        <v>16.519292604501615</v>
      </c>
    </row>
    <row r="69" spans="1:9" x14ac:dyDescent="0.25">
      <c r="A69" s="4">
        <v>2024</v>
      </c>
      <c r="B69" s="5">
        <v>1</v>
      </c>
      <c r="C69" s="4" t="s">
        <v>137</v>
      </c>
      <c r="D69" s="4" t="s">
        <v>138</v>
      </c>
      <c r="E69" s="6">
        <v>14</v>
      </c>
      <c r="F69" s="7">
        <v>434</v>
      </c>
      <c r="G69" s="7">
        <v>80</v>
      </c>
      <c r="H69" s="7">
        <f t="shared" si="2"/>
        <v>84.435797665369648</v>
      </c>
      <c r="I69" s="7">
        <f t="shared" si="3"/>
        <v>15.564202334630352</v>
      </c>
    </row>
    <row r="70" spans="1:9" x14ac:dyDescent="0.25">
      <c r="A70" s="4">
        <v>2024</v>
      </c>
      <c r="B70" s="5">
        <v>1</v>
      </c>
      <c r="C70" s="4" t="s">
        <v>139</v>
      </c>
      <c r="D70" s="4" t="s">
        <v>140</v>
      </c>
      <c r="E70" s="6">
        <v>9.94</v>
      </c>
      <c r="F70" s="7">
        <v>308</v>
      </c>
      <c r="G70" s="7">
        <v>118</v>
      </c>
      <c r="H70" s="7">
        <f t="shared" si="2"/>
        <v>72.300469483568079</v>
      </c>
      <c r="I70" s="7">
        <f t="shared" si="3"/>
        <v>27.699530516431921</v>
      </c>
    </row>
    <row r="71" spans="1:9" x14ac:dyDescent="0.25">
      <c r="A71" s="4">
        <v>2024</v>
      </c>
      <c r="B71" s="5">
        <v>1</v>
      </c>
      <c r="C71" s="4" t="s">
        <v>141</v>
      </c>
      <c r="D71" s="4" t="s">
        <v>142</v>
      </c>
      <c r="E71" s="6">
        <v>57.73</v>
      </c>
      <c r="F71" s="7">
        <v>1789.66</v>
      </c>
      <c r="G71" s="7">
        <v>362.33339999999998</v>
      </c>
      <c r="H71" s="7">
        <f t="shared" si="2"/>
        <v>83.16289445869117</v>
      </c>
      <c r="I71" s="7">
        <f t="shared" si="3"/>
        <v>16.83710554130883</v>
      </c>
    </row>
    <row r="72" spans="1:9" x14ac:dyDescent="0.25">
      <c r="A72" s="4">
        <v>2024</v>
      </c>
      <c r="B72" s="5">
        <v>1</v>
      </c>
      <c r="C72" s="4" t="s">
        <v>143</v>
      </c>
      <c r="D72" s="4" t="s">
        <v>144</v>
      </c>
      <c r="E72" s="6">
        <v>11.33</v>
      </c>
      <c r="F72" s="7">
        <v>351.33</v>
      </c>
      <c r="G72" s="7">
        <v>44.666600000000003</v>
      </c>
      <c r="H72" s="7">
        <f t="shared" si="2"/>
        <v>88.72045871100913</v>
      </c>
      <c r="I72" s="7">
        <f t="shared" si="3"/>
        <v>11.27954128899087</v>
      </c>
    </row>
    <row r="73" spans="1:9" x14ac:dyDescent="0.25">
      <c r="A73" s="4">
        <v>2024</v>
      </c>
      <c r="B73" s="5">
        <v>1</v>
      </c>
      <c r="C73" s="4" t="s">
        <v>145</v>
      </c>
      <c r="D73" s="4" t="s">
        <v>146</v>
      </c>
      <c r="E73" s="6">
        <v>7.4</v>
      </c>
      <c r="F73" s="7">
        <v>229.4</v>
      </c>
      <c r="G73" s="7">
        <v>166.4</v>
      </c>
      <c r="H73" s="7">
        <f t="shared" si="2"/>
        <v>57.958564931783727</v>
      </c>
      <c r="I73" s="7">
        <f t="shared" si="3"/>
        <v>42.041435068216273</v>
      </c>
    </row>
    <row r="74" spans="1:9" x14ac:dyDescent="0.25">
      <c r="A74" s="4">
        <v>2024</v>
      </c>
      <c r="B74" s="5">
        <v>1</v>
      </c>
      <c r="C74" s="4" t="s">
        <v>147</v>
      </c>
      <c r="D74" s="4" t="s">
        <v>142</v>
      </c>
      <c r="E74" s="6">
        <v>75.58</v>
      </c>
      <c r="F74" s="7">
        <v>2342.98</v>
      </c>
      <c r="G74" s="7">
        <v>541.72</v>
      </c>
      <c r="H74" s="7">
        <f t="shared" si="2"/>
        <v>81.220924186223868</v>
      </c>
      <c r="I74" s="7">
        <f t="shared" si="3"/>
        <v>18.779075813776132</v>
      </c>
    </row>
    <row r="75" spans="1:9" x14ac:dyDescent="0.25">
      <c r="A75" s="4">
        <v>2024</v>
      </c>
      <c r="B75" s="5">
        <v>1</v>
      </c>
      <c r="C75" s="4" t="s">
        <v>148</v>
      </c>
      <c r="D75" s="4" t="s">
        <v>144</v>
      </c>
      <c r="E75" s="6">
        <v>25</v>
      </c>
      <c r="F75" s="7">
        <v>775</v>
      </c>
      <c r="G75" s="7">
        <v>150</v>
      </c>
      <c r="H75" s="7">
        <f t="shared" si="2"/>
        <v>83.78378378378379</v>
      </c>
      <c r="I75" s="7">
        <f t="shared" si="3"/>
        <v>16.21621621621621</v>
      </c>
    </row>
    <row r="76" spans="1:9" x14ac:dyDescent="0.25">
      <c r="A76" s="4">
        <v>2024</v>
      </c>
      <c r="B76" s="5">
        <v>1</v>
      </c>
      <c r="C76" s="4" t="s">
        <v>149</v>
      </c>
      <c r="D76" s="4" t="s">
        <v>150</v>
      </c>
      <c r="E76" s="6">
        <v>5</v>
      </c>
      <c r="F76" s="7">
        <v>155</v>
      </c>
      <c r="G76" s="7">
        <v>39</v>
      </c>
      <c r="H76" s="7">
        <f t="shared" si="2"/>
        <v>79.896907216494853</v>
      </c>
      <c r="I76" s="7">
        <f t="shared" si="3"/>
        <v>20.103092783505147</v>
      </c>
    </row>
    <row r="77" spans="1:9" x14ac:dyDescent="0.25">
      <c r="A77" s="4">
        <v>2024</v>
      </c>
      <c r="B77" s="5">
        <v>1</v>
      </c>
      <c r="C77" s="4" t="s">
        <v>151</v>
      </c>
      <c r="D77" s="4" t="s">
        <v>142</v>
      </c>
      <c r="E77" s="6">
        <v>25.58</v>
      </c>
      <c r="F77" s="7">
        <v>792.98</v>
      </c>
      <c r="G77" s="7">
        <v>181.9</v>
      </c>
      <c r="H77" s="7">
        <f t="shared" si="2"/>
        <v>81.34129328737896</v>
      </c>
      <c r="I77" s="7">
        <f t="shared" si="3"/>
        <v>18.65870671262104</v>
      </c>
    </row>
    <row r="78" spans="1:9" x14ac:dyDescent="0.25">
      <c r="A78" s="4">
        <v>2024</v>
      </c>
      <c r="B78" s="5">
        <v>1</v>
      </c>
      <c r="C78" s="4" t="s">
        <v>152</v>
      </c>
      <c r="D78" s="4" t="s">
        <v>153</v>
      </c>
      <c r="E78" s="6">
        <v>24.16</v>
      </c>
      <c r="F78" s="7">
        <v>748.96</v>
      </c>
      <c r="G78" s="7">
        <v>133.16</v>
      </c>
      <c r="H78" s="7">
        <f t="shared" si="2"/>
        <v>84.904548134040724</v>
      </c>
      <c r="I78" s="7">
        <f t="shared" si="3"/>
        <v>15.095451865959276</v>
      </c>
    </row>
    <row r="79" spans="1:9" x14ac:dyDescent="0.25">
      <c r="A79" s="4">
        <v>2024</v>
      </c>
      <c r="B79" s="5">
        <v>1</v>
      </c>
      <c r="C79" s="4" t="s">
        <v>154</v>
      </c>
      <c r="D79" s="4" t="s">
        <v>155</v>
      </c>
      <c r="E79" s="6">
        <v>6</v>
      </c>
      <c r="F79" s="7">
        <v>186</v>
      </c>
      <c r="G79" s="7">
        <v>41</v>
      </c>
      <c r="H79" s="7">
        <f t="shared" si="2"/>
        <v>81.93832599118943</v>
      </c>
      <c r="I79" s="7">
        <f t="shared" si="3"/>
        <v>18.06167400881057</v>
      </c>
    </row>
    <row r="80" spans="1:9" x14ac:dyDescent="0.25">
      <c r="A80" s="4">
        <v>2024</v>
      </c>
      <c r="B80" s="5">
        <v>1</v>
      </c>
      <c r="C80" s="4" t="s">
        <v>156</v>
      </c>
      <c r="D80" s="4" t="s">
        <v>142</v>
      </c>
      <c r="E80" s="6">
        <v>27.9</v>
      </c>
      <c r="F80" s="7">
        <v>864.8</v>
      </c>
      <c r="G80" s="7">
        <v>252.3</v>
      </c>
      <c r="H80" s="7">
        <f t="shared" si="2"/>
        <v>77.414734580610514</v>
      </c>
      <c r="I80" s="7">
        <f t="shared" si="3"/>
        <v>22.585265419389486</v>
      </c>
    </row>
    <row r="81" spans="1:9" x14ac:dyDescent="0.25">
      <c r="A81" s="4">
        <v>2024</v>
      </c>
      <c r="B81" s="5">
        <v>1</v>
      </c>
      <c r="C81" s="4" t="s">
        <v>157</v>
      </c>
      <c r="D81" s="4" t="s">
        <v>144</v>
      </c>
      <c r="E81" s="6">
        <v>20.2</v>
      </c>
      <c r="F81" s="7">
        <v>626.20000000000005</v>
      </c>
      <c r="G81" s="7">
        <v>105.2</v>
      </c>
      <c r="H81" s="7">
        <f t="shared" si="2"/>
        <v>85.616625649439428</v>
      </c>
      <c r="I81" s="7">
        <f t="shared" si="3"/>
        <v>14.383374350560572</v>
      </c>
    </row>
    <row r="82" spans="1:9" x14ac:dyDescent="0.25">
      <c r="A82" s="4">
        <v>2024</v>
      </c>
      <c r="B82" s="5">
        <v>1</v>
      </c>
      <c r="C82" s="4" t="s">
        <v>158</v>
      </c>
      <c r="D82" s="4" t="s">
        <v>159</v>
      </c>
      <c r="E82" s="6">
        <v>3</v>
      </c>
      <c r="F82" s="7">
        <v>93</v>
      </c>
      <c r="G82" s="7">
        <v>23</v>
      </c>
      <c r="H82" s="7">
        <f t="shared" si="2"/>
        <v>80.172413793103445</v>
      </c>
      <c r="I82" s="7">
        <f t="shared" si="3"/>
        <v>19.827586206896555</v>
      </c>
    </row>
    <row r="83" spans="1:9" ht="30" x14ac:dyDescent="0.25">
      <c r="A83" s="4">
        <v>2024</v>
      </c>
      <c r="B83" s="5">
        <v>1</v>
      </c>
      <c r="C83" s="4" t="s">
        <v>160</v>
      </c>
      <c r="D83" s="4" t="s">
        <v>161</v>
      </c>
      <c r="E83" s="6">
        <v>39.6</v>
      </c>
      <c r="F83" s="7">
        <v>1227.5999999999999</v>
      </c>
      <c r="G83" s="7">
        <v>223.6</v>
      </c>
      <c r="H83" s="7">
        <f t="shared" si="2"/>
        <v>84.592061742006621</v>
      </c>
      <c r="I83" s="7">
        <f t="shared" si="3"/>
        <v>15.407938257993379</v>
      </c>
    </row>
    <row r="84" spans="1:9" x14ac:dyDescent="0.25">
      <c r="A84" s="4">
        <v>2024</v>
      </c>
      <c r="B84" s="5">
        <v>1</v>
      </c>
      <c r="C84" s="4" t="s">
        <v>162</v>
      </c>
      <c r="D84" s="4" t="s">
        <v>163</v>
      </c>
      <c r="E84" s="6">
        <v>62.46</v>
      </c>
      <c r="F84" s="7">
        <v>1936.2</v>
      </c>
      <c r="G84" s="7">
        <v>375</v>
      </c>
      <c r="H84" s="7">
        <f t="shared" si="2"/>
        <v>83.774662512980285</v>
      </c>
      <c r="I84" s="7">
        <f t="shared" si="3"/>
        <v>16.225337487019715</v>
      </c>
    </row>
    <row r="85" spans="1:9" ht="30" x14ac:dyDescent="0.25">
      <c r="A85" s="4">
        <v>2024</v>
      </c>
      <c r="B85" s="5">
        <v>1</v>
      </c>
      <c r="C85" s="4" t="s">
        <v>164</v>
      </c>
      <c r="D85" s="4" t="s">
        <v>165</v>
      </c>
      <c r="E85" s="6">
        <v>51.65</v>
      </c>
      <c r="F85" s="7">
        <v>1601.4</v>
      </c>
      <c r="G85" s="7">
        <v>427.6</v>
      </c>
      <c r="H85" s="7">
        <f t="shared" si="2"/>
        <v>78.925579103006413</v>
      </c>
      <c r="I85" s="7">
        <f t="shared" si="3"/>
        <v>21.074420896993587</v>
      </c>
    </row>
    <row r="86" spans="1:9" x14ac:dyDescent="0.25">
      <c r="A86" s="4">
        <v>2024</v>
      </c>
      <c r="B86" s="5">
        <v>1</v>
      </c>
      <c r="C86" s="4" t="s">
        <v>166</v>
      </c>
      <c r="D86" s="4" t="s">
        <v>167</v>
      </c>
      <c r="E86" s="6">
        <v>51.52</v>
      </c>
      <c r="F86" s="7">
        <v>1597</v>
      </c>
      <c r="G86" s="7">
        <v>261</v>
      </c>
      <c r="H86" s="7">
        <f t="shared" si="2"/>
        <v>85.952637244348765</v>
      </c>
      <c r="I86" s="7">
        <f t="shared" si="3"/>
        <v>14.047362755651235</v>
      </c>
    </row>
    <row r="87" spans="1:9" ht="30" x14ac:dyDescent="0.25">
      <c r="A87" s="4">
        <v>2024</v>
      </c>
      <c r="B87" s="5">
        <v>1</v>
      </c>
      <c r="C87" s="4" t="s">
        <v>168</v>
      </c>
      <c r="D87" s="4" t="s">
        <v>169</v>
      </c>
      <c r="E87" s="6">
        <v>1</v>
      </c>
      <c r="F87" s="7">
        <v>31</v>
      </c>
      <c r="G87" s="7">
        <v>31</v>
      </c>
      <c r="H87" s="7">
        <f t="shared" si="2"/>
        <v>50</v>
      </c>
      <c r="I87" s="7">
        <f t="shared" si="3"/>
        <v>50</v>
      </c>
    </row>
    <row r="88" spans="1:9" x14ac:dyDescent="0.25">
      <c r="A88" s="4">
        <v>2024</v>
      </c>
      <c r="B88" s="5">
        <v>1</v>
      </c>
      <c r="C88" s="4" t="s">
        <v>170</v>
      </c>
      <c r="D88" s="4" t="s">
        <v>171</v>
      </c>
      <c r="E88" s="6">
        <v>10.4</v>
      </c>
      <c r="F88" s="7">
        <v>322.39999999999998</v>
      </c>
      <c r="G88" s="7">
        <v>50.4</v>
      </c>
      <c r="H88" s="7">
        <f t="shared" si="2"/>
        <v>86.480686695278976</v>
      </c>
      <c r="I88" s="7">
        <f t="shared" si="3"/>
        <v>13.519313304721024</v>
      </c>
    </row>
    <row r="89" spans="1:9" x14ac:dyDescent="0.25">
      <c r="A89" s="4">
        <v>2024</v>
      </c>
      <c r="B89" s="5">
        <v>1</v>
      </c>
      <c r="C89" s="4" t="s">
        <v>172</v>
      </c>
      <c r="D89" s="4" t="s">
        <v>173</v>
      </c>
      <c r="E89" s="6">
        <v>2</v>
      </c>
      <c r="F89" s="7">
        <v>62</v>
      </c>
      <c r="G89" s="7">
        <v>35</v>
      </c>
      <c r="H89" s="7">
        <f t="shared" si="2"/>
        <v>63.917525773195869</v>
      </c>
      <c r="I89" s="7">
        <f t="shared" si="3"/>
        <v>36.082474226804131</v>
      </c>
    </row>
    <row r="90" spans="1:9" ht="30" x14ac:dyDescent="0.25">
      <c r="A90" s="4">
        <v>2024</v>
      </c>
      <c r="B90" s="5">
        <v>1</v>
      </c>
      <c r="C90" s="4" t="s">
        <v>174</v>
      </c>
      <c r="D90" s="4" t="s">
        <v>175</v>
      </c>
      <c r="E90" s="6">
        <v>9</v>
      </c>
      <c r="F90" s="7">
        <v>279</v>
      </c>
      <c r="G90" s="7">
        <v>30</v>
      </c>
      <c r="H90" s="7">
        <f t="shared" si="2"/>
        <v>90.291262135922338</v>
      </c>
      <c r="I90" s="7">
        <f t="shared" si="3"/>
        <v>9.708737864077662</v>
      </c>
    </row>
    <row r="91" spans="1:9" ht="30" x14ac:dyDescent="0.25">
      <c r="A91" s="4">
        <v>2024</v>
      </c>
      <c r="B91" s="5">
        <v>1</v>
      </c>
      <c r="C91" s="4" t="s">
        <v>176</v>
      </c>
      <c r="D91" s="4" t="s">
        <v>177</v>
      </c>
      <c r="E91" s="6">
        <v>12</v>
      </c>
      <c r="F91" s="7">
        <v>372</v>
      </c>
      <c r="G91" s="7">
        <v>56</v>
      </c>
      <c r="H91" s="7">
        <f t="shared" si="2"/>
        <v>86.915887850467286</v>
      </c>
      <c r="I91" s="7">
        <f t="shared" si="3"/>
        <v>13.084112149532714</v>
      </c>
    </row>
    <row r="92" spans="1:9" x14ac:dyDescent="0.25">
      <c r="A92" s="4">
        <v>2024</v>
      </c>
      <c r="B92" s="5">
        <v>2</v>
      </c>
      <c r="C92" s="4" t="s">
        <v>3</v>
      </c>
      <c r="D92" s="4" t="s">
        <v>4</v>
      </c>
      <c r="E92" s="6">
        <v>33.53</v>
      </c>
      <c r="F92" s="7">
        <v>972.2</v>
      </c>
      <c r="G92" s="7">
        <v>197.2</v>
      </c>
      <c r="H92" s="7">
        <f t="shared" si="2"/>
        <v>83.136651274157686</v>
      </c>
      <c r="I92" s="7">
        <f t="shared" si="3"/>
        <v>16.863348725842314</v>
      </c>
    </row>
    <row r="93" spans="1:9" ht="30" x14ac:dyDescent="0.25">
      <c r="A93" s="4">
        <v>2024</v>
      </c>
      <c r="B93" s="5">
        <v>2</v>
      </c>
      <c r="C93" s="4" t="s">
        <v>5</v>
      </c>
      <c r="D93" s="4" t="s">
        <v>6</v>
      </c>
      <c r="E93" s="6">
        <v>9</v>
      </c>
      <c r="F93" s="7">
        <v>261</v>
      </c>
      <c r="G93" s="7">
        <v>39</v>
      </c>
      <c r="H93" s="7">
        <f t="shared" si="2"/>
        <v>87</v>
      </c>
      <c r="I93" s="7">
        <f t="shared" si="3"/>
        <v>13</v>
      </c>
    </row>
    <row r="94" spans="1:9" x14ac:dyDescent="0.25">
      <c r="A94" s="4">
        <v>2024</v>
      </c>
      <c r="B94" s="5">
        <v>2</v>
      </c>
      <c r="C94" s="4" t="s">
        <v>7</v>
      </c>
      <c r="D94" s="4" t="s">
        <v>8</v>
      </c>
      <c r="E94" s="6">
        <v>10</v>
      </c>
      <c r="F94" s="7">
        <v>290</v>
      </c>
      <c r="G94" s="7">
        <v>29</v>
      </c>
      <c r="H94" s="7">
        <f t="shared" si="2"/>
        <v>90.909090909090907</v>
      </c>
      <c r="I94" s="7">
        <f t="shared" si="3"/>
        <v>9.0909090909090935</v>
      </c>
    </row>
    <row r="95" spans="1:9" ht="30" x14ac:dyDescent="0.25">
      <c r="A95" s="4">
        <v>2024</v>
      </c>
      <c r="B95" s="5">
        <v>2</v>
      </c>
      <c r="C95" s="4" t="s">
        <v>9</v>
      </c>
      <c r="D95" s="4" t="s">
        <v>10</v>
      </c>
      <c r="E95" s="6">
        <v>5.6</v>
      </c>
      <c r="F95" s="7">
        <v>162.4</v>
      </c>
      <c r="G95" s="7">
        <v>25.6</v>
      </c>
      <c r="H95" s="7">
        <f t="shared" si="2"/>
        <v>86.382978723404264</v>
      </c>
      <c r="I95" s="7">
        <f t="shared" si="3"/>
        <v>13.617021276595736</v>
      </c>
    </row>
    <row r="96" spans="1:9" x14ac:dyDescent="0.25">
      <c r="A96" s="4">
        <v>2024</v>
      </c>
      <c r="B96" s="5">
        <v>2</v>
      </c>
      <c r="C96" s="4" t="s">
        <v>11</v>
      </c>
      <c r="D96" s="4" t="s">
        <v>12</v>
      </c>
      <c r="E96" s="6">
        <v>9</v>
      </c>
      <c r="F96" s="7">
        <v>261</v>
      </c>
      <c r="G96" s="7">
        <v>47</v>
      </c>
      <c r="H96" s="7">
        <f t="shared" si="2"/>
        <v>84.740259740259745</v>
      </c>
      <c r="I96" s="7">
        <f t="shared" si="3"/>
        <v>15.259740259740255</v>
      </c>
    </row>
    <row r="97" spans="1:9" ht="30" x14ac:dyDescent="0.25">
      <c r="A97" s="4">
        <v>2024</v>
      </c>
      <c r="B97" s="5">
        <v>2</v>
      </c>
      <c r="C97" s="4" t="s">
        <v>13</v>
      </c>
      <c r="D97" s="4" t="s">
        <v>14</v>
      </c>
      <c r="E97" s="6">
        <v>14</v>
      </c>
      <c r="F97" s="7">
        <v>406</v>
      </c>
      <c r="G97" s="7">
        <v>33</v>
      </c>
      <c r="H97" s="7">
        <f t="shared" si="2"/>
        <v>92.482915717539854</v>
      </c>
      <c r="I97" s="7">
        <f t="shared" si="3"/>
        <v>7.5170842824601465</v>
      </c>
    </row>
    <row r="98" spans="1:9" x14ac:dyDescent="0.25">
      <c r="A98" s="4">
        <v>2024</v>
      </c>
      <c r="B98" s="5">
        <v>2</v>
      </c>
      <c r="C98" s="4" t="s">
        <v>15</v>
      </c>
      <c r="D98" s="4" t="s">
        <v>16</v>
      </c>
      <c r="E98" s="6">
        <v>1.71</v>
      </c>
      <c r="F98" s="7">
        <v>49.5</v>
      </c>
      <c r="G98" s="7">
        <v>1</v>
      </c>
      <c r="H98" s="7">
        <f t="shared" si="2"/>
        <v>98.019801980198025</v>
      </c>
      <c r="I98" s="7">
        <f t="shared" si="3"/>
        <v>1.9801980198019749</v>
      </c>
    </row>
    <row r="99" spans="1:9" x14ac:dyDescent="0.25">
      <c r="A99" s="4">
        <v>2024</v>
      </c>
      <c r="B99" s="5">
        <v>2</v>
      </c>
      <c r="C99" s="4" t="s">
        <v>178</v>
      </c>
      <c r="D99" s="4" t="s">
        <v>179</v>
      </c>
      <c r="E99" s="6">
        <v>0.43</v>
      </c>
      <c r="F99" s="7">
        <v>12.5</v>
      </c>
      <c r="G99" s="7">
        <v>0</v>
      </c>
      <c r="H99" s="7">
        <f t="shared" si="2"/>
        <v>100</v>
      </c>
      <c r="I99" s="7">
        <f t="shared" si="3"/>
        <v>0</v>
      </c>
    </row>
    <row r="100" spans="1:9" ht="30" x14ac:dyDescent="0.25">
      <c r="A100" s="4">
        <v>2024</v>
      </c>
      <c r="B100" s="5">
        <v>2</v>
      </c>
      <c r="C100" s="4" t="s">
        <v>17</v>
      </c>
      <c r="D100" s="4" t="s">
        <v>18</v>
      </c>
      <c r="E100" s="6">
        <v>31.5</v>
      </c>
      <c r="F100" s="7">
        <v>913.5</v>
      </c>
      <c r="G100" s="7">
        <v>154.5</v>
      </c>
      <c r="H100" s="7">
        <f t="shared" si="2"/>
        <v>85.533707865168537</v>
      </c>
      <c r="I100" s="7">
        <f t="shared" si="3"/>
        <v>14.466292134831463</v>
      </c>
    </row>
    <row r="101" spans="1:9" x14ac:dyDescent="0.25">
      <c r="A101" s="4">
        <v>2024</v>
      </c>
      <c r="B101" s="5">
        <v>2</v>
      </c>
      <c r="C101" s="4" t="s">
        <v>19</v>
      </c>
      <c r="D101" s="4" t="s">
        <v>20</v>
      </c>
      <c r="E101" s="6">
        <v>22.5</v>
      </c>
      <c r="F101" s="7">
        <v>652.5</v>
      </c>
      <c r="G101" s="7">
        <v>75.5</v>
      </c>
      <c r="H101" s="7">
        <f t="shared" si="2"/>
        <v>89.629120879120876</v>
      </c>
      <c r="I101" s="7">
        <f t="shared" si="3"/>
        <v>10.370879120879124</v>
      </c>
    </row>
    <row r="102" spans="1:9" x14ac:dyDescent="0.25">
      <c r="A102" s="4">
        <v>2024</v>
      </c>
      <c r="B102" s="5">
        <v>2</v>
      </c>
      <c r="C102" s="4" t="s">
        <v>21</v>
      </c>
      <c r="D102" s="4" t="s">
        <v>22</v>
      </c>
      <c r="E102" s="6">
        <v>3</v>
      </c>
      <c r="F102" s="7">
        <v>87</v>
      </c>
      <c r="G102" s="7">
        <v>8</v>
      </c>
      <c r="H102" s="7">
        <f t="shared" si="2"/>
        <v>91.578947368421055</v>
      </c>
      <c r="I102" s="7">
        <f t="shared" si="3"/>
        <v>8.4210526315789451</v>
      </c>
    </row>
    <row r="103" spans="1:9" x14ac:dyDescent="0.25">
      <c r="A103" s="4">
        <v>2024</v>
      </c>
      <c r="B103" s="5">
        <v>2</v>
      </c>
      <c r="C103" s="4" t="s">
        <v>23</v>
      </c>
      <c r="D103" s="4" t="s">
        <v>24</v>
      </c>
      <c r="E103" s="6">
        <v>6</v>
      </c>
      <c r="F103" s="7">
        <v>174</v>
      </c>
      <c r="G103" s="7">
        <v>2</v>
      </c>
      <c r="H103" s="7">
        <f t="shared" si="2"/>
        <v>98.86363636363636</v>
      </c>
      <c r="I103" s="7">
        <f t="shared" si="3"/>
        <v>1.1363636363636402</v>
      </c>
    </row>
    <row r="104" spans="1:9" x14ac:dyDescent="0.25">
      <c r="A104" s="4">
        <v>2024</v>
      </c>
      <c r="B104" s="5">
        <v>2</v>
      </c>
      <c r="C104" s="4" t="s">
        <v>25</v>
      </c>
      <c r="D104" s="4" t="s">
        <v>26</v>
      </c>
      <c r="E104" s="6">
        <v>14</v>
      </c>
      <c r="F104" s="7">
        <v>406</v>
      </c>
      <c r="G104" s="7">
        <v>34</v>
      </c>
      <c r="H104" s="7">
        <f t="shared" si="2"/>
        <v>92.272727272727266</v>
      </c>
      <c r="I104" s="7">
        <f t="shared" si="3"/>
        <v>7.7272727272727337</v>
      </c>
    </row>
    <row r="105" spans="1:9" x14ac:dyDescent="0.25">
      <c r="A105" s="4">
        <v>2024</v>
      </c>
      <c r="B105" s="5">
        <v>2</v>
      </c>
      <c r="C105" s="4" t="s">
        <v>27</v>
      </c>
      <c r="D105" s="4" t="s">
        <v>28</v>
      </c>
      <c r="E105" s="6">
        <v>16</v>
      </c>
      <c r="F105" s="7">
        <v>464</v>
      </c>
      <c r="G105" s="7">
        <v>70</v>
      </c>
      <c r="H105" s="7">
        <f t="shared" si="2"/>
        <v>86.891385767790268</v>
      </c>
      <c r="I105" s="7">
        <f t="shared" si="3"/>
        <v>13.108614232209732</v>
      </c>
    </row>
    <row r="106" spans="1:9" x14ac:dyDescent="0.25">
      <c r="A106" s="4">
        <v>2024</v>
      </c>
      <c r="B106" s="5">
        <v>2</v>
      </c>
      <c r="C106" s="4" t="s">
        <v>29</v>
      </c>
      <c r="D106" s="4" t="s">
        <v>30</v>
      </c>
      <c r="E106" s="6">
        <v>14</v>
      </c>
      <c r="F106" s="7">
        <v>406</v>
      </c>
      <c r="G106" s="7">
        <v>21</v>
      </c>
      <c r="H106" s="7">
        <f t="shared" si="2"/>
        <v>95.081967213114751</v>
      </c>
      <c r="I106" s="7">
        <f t="shared" si="3"/>
        <v>4.9180327868852487</v>
      </c>
    </row>
    <row r="107" spans="1:9" x14ac:dyDescent="0.25">
      <c r="A107" s="4">
        <v>2024</v>
      </c>
      <c r="B107" s="5">
        <v>2</v>
      </c>
      <c r="C107" s="4" t="s">
        <v>31</v>
      </c>
      <c r="D107" s="4" t="s">
        <v>32</v>
      </c>
      <c r="E107" s="6">
        <v>43.48</v>
      </c>
      <c r="F107" s="7">
        <v>1261</v>
      </c>
      <c r="G107" s="7">
        <v>199</v>
      </c>
      <c r="H107" s="7">
        <f t="shared" si="2"/>
        <v>86.369863013698634</v>
      </c>
      <c r="I107" s="7">
        <f t="shared" si="3"/>
        <v>13.630136986301366</v>
      </c>
    </row>
    <row r="108" spans="1:9" x14ac:dyDescent="0.25">
      <c r="A108" s="4">
        <v>2024</v>
      </c>
      <c r="B108" s="5">
        <v>2</v>
      </c>
      <c r="C108" s="4" t="s">
        <v>33</v>
      </c>
      <c r="D108" s="4" t="s">
        <v>34</v>
      </c>
      <c r="E108" s="6">
        <v>8</v>
      </c>
      <c r="F108" s="7">
        <v>232</v>
      </c>
      <c r="G108" s="7">
        <v>17</v>
      </c>
      <c r="H108" s="7">
        <f t="shared" si="2"/>
        <v>93.172690763052216</v>
      </c>
      <c r="I108" s="7">
        <f t="shared" si="3"/>
        <v>6.8273092369477837</v>
      </c>
    </row>
    <row r="109" spans="1:9" x14ac:dyDescent="0.25">
      <c r="A109" s="4">
        <v>2024</v>
      </c>
      <c r="B109" s="5">
        <v>2</v>
      </c>
      <c r="C109" s="4" t="s">
        <v>35</v>
      </c>
      <c r="D109" s="4" t="s">
        <v>36</v>
      </c>
      <c r="E109" s="6">
        <v>16.14</v>
      </c>
      <c r="F109" s="7">
        <v>468</v>
      </c>
      <c r="G109" s="7">
        <v>88</v>
      </c>
      <c r="H109" s="7">
        <f t="shared" si="2"/>
        <v>84.172661870503589</v>
      </c>
      <c r="I109" s="7">
        <f t="shared" si="3"/>
        <v>15.827338129496411</v>
      </c>
    </row>
    <row r="110" spans="1:9" x14ac:dyDescent="0.25">
      <c r="A110" s="4">
        <v>2024</v>
      </c>
      <c r="B110" s="5">
        <v>2</v>
      </c>
      <c r="C110" s="4" t="s">
        <v>37</v>
      </c>
      <c r="D110" s="4" t="s">
        <v>38</v>
      </c>
      <c r="E110" s="6">
        <v>15.9</v>
      </c>
      <c r="F110" s="7">
        <v>461</v>
      </c>
      <c r="G110" s="7">
        <v>117</v>
      </c>
      <c r="H110" s="7">
        <f t="shared" si="2"/>
        <v>79.757785467128031</v>
      </c>
      <c r="I110" s="7">
        <f t="shared" si="3"/>
        <v>20.242214532871969</v>
      </c>
    </row>
    <row r="111" spans="1:9" ht="30" x14ac:dyDescent="0.25">
      <c r="A111" s="4">
        <v>2024</v>
      </c>
      <c r="B111" s="5">
        <v>2</v>
      </c>
      <c r="C111" s="4" t="s">
        <v>39</v>
      </c>
      <c r="D111" s="4" t="s">
        <v>40</v>
      </c>
      <c r="E111" s="6">
        <v>29.1</v>
      </c>
      <c r="F111" s="7">
        <v>844</v>
      </c>
      <c r="G111" s="7">
        <v>117</v>
      </c>
      <c r="H111" s="7">
        <f t="shared" si="2"/>
        <v>87.825182101977106</v>
      </c>
      <c r="I111" s="7">
        <f t="shared" si="3"/>
        <v>12.174817898022894</v>
      </c>
    </row>
    <row r="112" spans="1:9" ht="30" x14ac:dyDescent="0.25">
      <c r="A112" s="4">
        <v>2024</v>
      </c>
      <c r="B112" s="5">
        <v>2</v>
      </c>
      <c r="C112" s="4" t="s">
        <v>41</v>
      </c>
      <c r="D112" s="4" t="s">
        <v>42</v>
      </c>
      <c r="E112" s="6">
        <v>4</v>
      </c>
      <c r="F112" s="7">
        <v>116</v>
      </c>
      <c r="G112" s="7">
        <v>9</v>
      </c>
      <c r="H112" s="7">
        <f t="shared" si="2"/>
        <v>92.800000000000011</v>
      </c>
      <c r="I112" s="7">
        <f t="shared" si="3"/>
        <v>7.1999999999999886</v>
      </c>
    </row>
    <row r="113" spans="1:9" ht="30" x14ac:dyDescent="0.25">
      <c r="A113" s="4">
        <v>2024</v>
      </c>
      <c r="B113" s="5">
        <v>2</v>
      </c>
      <c r="C113" s="4" t="s">
        <v>43</v>
      </c>
      <c r="D113" s="4" t="s">
        <v>44</v>
      </c>
      <c r="E113" s="6">
        <v>4</v>
      </c>
      <c r="F113" s="7">
        <v>116</v>
      </c>
      <c r="G113" s="7">
        <v>15</v>
      </c>
      <c r="H113" s="7">
        <f t="shared" si="2"/>
        <v>88.549618320610691</v>
      </c>
      <c r="I113" s="7">
        <f t="shared" si="3"/>
        <v>11.450381679389309</v>
      </c>
    </row>
    <row r="114" spans="1:9" ht="30" x14ac:dyDescent="0.25">
      <c r="A114" s="4">
        <v>2024</v>
      </c>
      <c r="B114" s="5">
        <v>2</v>
      </c>
      <c r="C114" s="4" t="s">
        <v>45</v>
      </c>
      <c r="D114" s="4" t="s">
        <v>46</v>
      </c>
      <c r="E114" s="6">
        <v>62.78</v>
      </c>
      <c r="F114" s="7">
        <v>1820.62</v>
      </c>
      <c r="G114" s="7">
        <v>332.74</v>
      </c>
      <c r="H114" s="7">
        <f t="shared" si="2"/>
        <v>84.547869376230651</v>
      </c>
      <c r="I114" s="7">
        <f t="shared" si="3"/>
        <v>15.452130623769349</v>
      </c>
    </row>
    <row r="115" spans="1:9" x14ac:dyDescent="0.25">
      <c r="A115" s="4">
        <v>2024</v>
      </c>
      <c r="B115" s="5">
        <v>2</v>
      </c>
      <c r="C115" s="4" t="s">
        <v>47</v>
      </c>
      <c r="D115" s="4" t="s">
        <v>48</v>
      </c>
      <c r="E115" s="6">
        <v>89.75</v>
      </c>
      <c r="F115" s="7">
        <v>2602.8000000000002</v>
      </c>
      <c r="G115" s="7">
        <v>644</v>
      </c>
      <c r="H115" s="7">
        <f t="shared" si="2"/>
        <v>80.165085622767023</v>
      </c>
      <c r="I115" s="7">
        <f t="shared" si="3"/>
        <v>19.834914377232977</v>
      </c>
    </row>
    <row r="116" spans="1:9" ht="30" x14ac:dyDescent="0.25">
      <c r="A116" s="4">
        <v>2024</v>
      </c>
      <c r="B116" s="5">
        <v>2</v>
      </c>
      <c r="C116" s="4" t="s">
        <v>49</v>
      </c>
      <c r="D116" s="4" t="s">
        <v>50</v>
      </c>
      <c r="E116" s="6">
        <v>0.4</v>
      </c>
      <c r="F116" s="7">
        <v>11.6</v>
      </c>
      <c r="G116" s="7">
        <v>0</v>
      </c>
      <c r="H116" s="7">
        <f t="shared" si="2"/>
        <v>100</v>
      </c>
      <c r="I116" s="7">
        <f t="shared" si="3"/>
        <v>0</v>
      </c>
    </row>
    <row r="117" spans="1:9" x14ac:dyDescent="0.25">
      <c r="A117" s="4">
        <v>2024</v>
      </c>
      <c r="B117" s="5">
        <v>2</v>
      </c>
      <c r="C117" s="4" t="s">
        <v>51</v>
      </c>
      <c r="D117" s="4" t="s">
        <v>52</v>
      </c>
      <c r="E117" s="6">
        <v>108.85</v>
      </c>
      <c r="F117" s="7">
        <v>3156.63</v>
      </c>
      <c r="G117" s="7">
        <v>557.24</v>
      </c>
      <c r="H117" s="7">
        <f t="shared" si="2"/>
        <v>84.995705288553452</v>
      </c>
      <c r="I117" s="7">
        <f t="shared" si="3"/>
        <v>15.004294711446548</v>
      </c>
    </row>
    <row r="118" spans="1:9" x14ac:dyDescent="0.25">
      <c r="A118" s="4">
        <v>2024</v>
      </c>
      <c r="B118" s="5">
        <v>2</v>
      </c>
      <c r="C118" s="4" t="s">
        <v>53</v>
      </c>
      <c r="D118" s="4" t="s">
        <v>54</v>
      </c>
      <c r="E118" s="6">
        <v>16</v>
      </c>
      <c r="F118" s="7">
        <v>464</v>
      </c>
      <c r="G118" s="7">
        <v>39</v>
      </c>
      <c r="H118" s="7">
        <f t="shared" si="2"/>
        <v>92.246520874751496</v>
      </c>
      <c r="I118" s="7">
        <f t="shared" si="3"/>
        <v>7.7534791252485036</v>
      </c>
    </row>
    <row r="119" spans="1:9" x14ac:dyDescent="0.25">
      <c r="A119" s="4">
        <v>2024</v>
      </c>
      <c r="B119" s="5">
        <v>2</v>
      </c>
      <c r="C119" s="4" t="s">
        <v>55</v>
      </c>
      <c r="D119" s="4" t="s">
        <v>56</v>
      </c>
      <c r="E119" s="6">
        <v>28</v>
      </c>
      <c r="F119" s="7">
        <v>812</v>
      </c>
      <c r="G119" s="7">
        <v>158</v>
      </c>
      <c r="H119" s="7">
        <f t="shared" si="2"/>
        <v>83.711340206185568</v>
      </c>
      <c r="I119" s="7">
        <f t="shared" si="3"/>
        <v>16.288659793814432</v>
      </c>
    </row>
    <row r="120" spans="1:9" ht="30" x14ac:dyDescent="0.25">
      <c r="A120" s="4">
        <v>2024</v>
      </c>
      <c r="B120" s="5">
        <v>2</v>
      </c>
      <c r="C120" s="4" t="s">
        <v>57</v>
      </c>
      <c r="D120" s="4" t="s">
        <v>58</v>
      </c>
      <c r="E120" s="6">
        <v>22.53</v>
      </c>
      <c r="F120" s="7">
        <v>653.37</v>
      </c>
      <c r="G120" s="7">
        <v>111.76</v>
      </c>
      <c r="H120" s="7">
        <f t="shared" si="2"/>
        <v>85.393331852103557</v>
      </c>
      <c r="I120" s="7">
        <f t="shared" si="3"/>
        <v>14.606668147896443</v>
      </c>
    </row>
    <row r="121" spans="1:9" x14ac:dyDescent="0.25">
      <c r="A121" s="4">
        <v>2024</v>
      </c>
      <c r="B121" s="5">
        <v>2</v>
      </c>
      <c r="C121" s="4" t="s">
        <v>59</v>
      </c>
      <c r="D121" s="4" t="s">
        <v>60</v>
      </c>
      <c r="E121" s="6">
        <v>71.97</v>
      </c>
      <c r="F121" s="7">
        <v>2087</v>
      </c>
      <c r="G121" s="7">
        <v>384</v>
      </c>
      <c r="H121" s="7">
        <f t="shared" si="2"/>
        <v>84.459732901659251</v>
      </c>
      <c r="I121" s="7">
        <f t="shared" si="3"/>
        <v>15.540267098340749</v>
      </c>
    </row>
    <row r="122" spans="1:9" ht="30" x14ac:dyDescent="0.25">
      <c r="A122" s="4">
        <v>2024</v>
      </c>
      <c r="B122" s="5">
        <v>2</v>
      </c>
      <c r="C122" s="4" t="s">
        <v>61</v>
      </c>
      <c r="D122" s="4" t="s">
        <v>62</v>
      </c>
      <c r="E122" s="6">
        <v>9</v>
      </c>
      <c r="F122" s="7">
        <v>261</v>
      </c>
      <c r="G122" s="7">
        <v>77</v>
      </c>
      <c r="H122" s="7">
        <f t="shared" si="2"/>
        <v>77.218934911242599</v>
      </c>
      <c r="I122" s="7">
        <f t="shared" si="3"/>
        <v>22.781065088757401</v>
      </c>
    </row>
    <row r="123" spans="1:9" ht="30" x14ac:dyDescent="0.25">
      <c r="A123" s="4">
        <v>2024</v>
      </c>
      <c r="B123" s="5">
        <v>2</v>
      </c>
      <c r="C123" s="4" t="s">
        <v>63</v>
      </c>
      <c r="D123" s="4" t="s">
        <v>64</v>
      </c>
      <c r="E123" s="6">
        <v>94.9</v>
      </c>
      <c r="F123" s="7">
        <v>2752.1</v>
      </c>
      <c r="G123" s="7">
        <v>570</v>
      </c>
      <c r="H123" s="7">
        <f t="shared" si="2"/>
        <v>82.842178140332919</v>
      </c>
      <c r="I123" s="7">
        <f t="shared" si="3"/>
        <v>17.157821859667081</v>
      </c>
    </row>
    <row r="124" spans="1:9" x14ac:dyDescent="0.25">
      <c r="A124" s="4">
        <v>2024</v>
      </c>
      <c r="B124" s="5">
        <v>2</v>
      </c>
      <c r="C124" s="4" t="s">
        <v>65</v>
      </c>
      <c r="D124" s="4" t="s">
        <v>66</v>
      </c>
      <c r="E124" s="6">
        <v>94.9</v>
      </c>
      <c r="F124" s="7">
        <v>2752</v>
      </c>
      <c r="G124" s="7">
        <v>479</v>
      </c>
      <c r="H124" s="7">
        <f t="shared" si="2"/>
        <v>85.174868461776541</v>
      </c>
      <c r="I124" s="7">
        <f t="shared" si="3"/>
        <v>14.825131538223459</v>
      </c>
    </row>
    <row r="125" spans="1:9" x14ac:dyDescent="0.25">
      <c r="A125" s="4">
        <v>2024</v>
      </c>
      <c r="B125" s="5">
        <v>2</v>
      </c>
      <c r="C125" s="4" t="s">
        <v>67</v>
      </c>
      <c r="D125" s="4" t="s">
        <v>68</v>
      </c>
      <c r="E125" s="6">
        <v>68.010000000000005</v>
      </c>
      <c r="F125" s="7">
        <v>1972</v>
      </c>
      <c r="G125" s="7">
        <v>426</v>
      </c>
      <c r="H125" s="7">
        <f t="shared" si="2"/>
        <v>82.23519599666389</v>
      </c>
      <c r="I125" s="7">
        <f t="shared" si="3"/>
        <v>17.76480400333611</v>
      </c>
    </row>
    <row r="126" spans="1:9" x14ac:dyDescent="0.25">
      <c r="A126" s="4">
        <v>2024</v>
      </c>
      <c r="B126" s="5">
        <v>2</v>
      </c>
      <c r="C126" s="4" t="s">
        <v>69</v>
      </c>
      <c r="D126" s="4" t="s">
        <v>70</v>
      </c>
      <c r="E126" s="6">
        <v>0.5</v>
      </c>
      <c r="F126" s="7">
        <v>14.5</v>
      </c>
      <c r="G126" s="7">
        <v>1.5</v>
      </c>
      <c r="H126" s="7">
        <f t="shared" si="2"/>
        <v>90.625</v>
      </c>
      <c r="I126" s="7">
        <f t="shared" si="3"/>
        <v>9.375</v>
      </c>
    </row>
    <row r="127" spans="1:9" x14ac:dyDescent="0.25">
      <c r="A127" s="4">
        <v>2024</v>
      </c>
      <c r="B127" s="5">
        <v>2</v>
      </c>
      <c r="C127" s="4" t="s">
        <v>71</v>
      </c>
      <c r="D127" s="4" t="s">
        <v>72</v>
      </c>
      <c r="E127" s="6">
        <v>81.48</v>
      </c>
      <c r="F127" s="7">
        <v>2363</v>
      </c>
      <c r="G127" s="7">
        <v>396</v>
      </c>
      <c r="H127" s="7">
        <f t="shared" si="2"/>
        <v>85.646973541138095</v>
      </c>
      <c r="I127" s="7">
        <f t="shared" si="3"/>
        <v>14.353026458861905</v>
      </c>
    </row>
    <row r="128" spans="1:9" x14ac:dyDescent="0.25">
      <c r="A128" s="4">
        <v>2024</v>
      </c>
      <c r="B128" s="5">
        <v>2</v>
      </c>
      <c r="C128" s="4" t="s">
        <v>73</v>
      </c>
      <c r="D128" s="4" t="s">
        <v>74</v>
      </c>
      <c r="E128" s="6">
        <v>82</v>
      </c>
      <c r="F128" s="7">
        <v>2378</v>
      </c>
      <c r="G128" s="7">
        <v>472</v>
      </c>
      <c r="H128" s="7">
        <f t="shared" si="2"/>
        <v>83.438596491228068</v>
      </c>
      <c r="I128" s="7">
        <f t="shared" si="3"/>
        <v>16.561403508771932</v>
      </c>
    </row>
    <row r="129" spans="1:9" x14ac:dyDescent="0.25">
      <c r="A129" s="4">
        <v>2024</v>
      </c>
      <c r="B129" s="5">
        <v>2</v>
      </c>
      <c r="C129" s="4" t="s">
        <v>75</v>
      </c>
      <c r="D129" s="4" t="s">
        <v>76</v>
      </c>
      <c r="E129" s="6">
        <v>48.5</v>
      </c>
      <c r="F129" s="7">
        <v>1406.5</v>
      </c>
      <c r="G129" s="7">
        <v>194</v>
      </c>
      <c r="H129" s="7">
        <f t="shared" si="2"/>
        <v>87.878787878787875</v>
      </c>
      <c r="I129" s="7">
        <f t="shared" si="3"/>
        <v>12.121212121212125</v>
      </c>
    </row>
    <row r="130" spans="1:9" x14ac:dyDescent="0.25">
      <c r="A130" s="4">
        <v>2024</v>
      </c>
      <c r="B130" s="5">
        <v>2</v>
      </c>
      <c r="C130" s="4" t="s">
        <v>77</v>
      </c>
      <c r="D130" s="4" t="s">
        <v>78</v>
      </c>
      <c r="E130" s="6">
        <v>17.23</v>
      </c>
      <c r="F130" s="7">
        <v>499.5</v>
      </c>
      <c r="G130" s="7">
        <v>114</v>
      </c>
      <c r="H130" s="7">
        <f t="shared" si="2"/>
        <v>81.41809290953546</v>
      </c>
      <c r="I130" s="7">
        <f t="shared" si="3"/>
        <v>18.58190709046454</v>
      </c>
    </row>
    <row r="131" spans="1:9" x14ac:dyDescent="0.25">
      <c r="A131" s="4">
        <v>2024</v>
      </c>
      <c r="B131" s="5">
        <v>2</v>
      </c>
      <c r="C131" s="4" t="s">
        <v>79</v>
      </c>
      <c r="D131" s="4" t="s">
        <v>80</v>
      </c>
      <c r="E131" s="6">
        <v>17.78</v>
      </c>
      <c r="F131" s="7">
        <v>515.5</v>
      </c>
      <c r="G131" s="7">
        <v>134</v>
      </c>
      <c r="H131" s="7">
        <f t="shared" ref="H131:H194" si="4">F131/(F131+G131)*100</f>
        <v>79.36874518860661</v>
      </c>
      <c r="I131" s="7">
        <f t="shared" ref="I131:I194" si="5">100-H131</f>
        <v>20.63125481139339</v>
      </c>
    </row>
    <row r="132" spans="1:9" x14ac:dyDescent="0.25">
      <c r="A132" s="4">
        <v>2024</v>
      </c>
      <c r="B132" s="5">
        <v>2</v>
      </c>
      <c r="C132" s="4" t="s">
        <v>81</v>
      </c>
      <c r="D132" s="4" t="s">
        <v>82</v>
      </c>
      <c r="E132" s="6">
        <v>10</v>
      </c>
      <c r="F132" s="7">
        <v>290</v>
      </c>
      <c r="G132" s="7">
        <v>70</v>
      </c>
      <c r="H132" s="7">
        <f t="shared" si="4"/>
        <v>80.555555555555557</v>
      </c>
      <c r="I132" s="7">
        <f t="shared" si="5"/>
        <v>19.444444444444443</v>
      </c>
    </row>
    <row r="133" spans="1:9" x14ac:dyDescent="0.25">
      <c r="A133" s="4">
        <v>2024</v>
      </c>
      <c r="B133" s="5">
        <v>2</v>
      </c>
      <c r="C133" s="4" t="s">
        <v>83</v>
      </c>
      <c r="D133" s="4" t="s">
        <v>84</v>
      </c>
      <c r="E133" s="6">
        <v>14</v>
      </c>
      <c r="F133" s="7">
        <v>406</v>
      </c>
      <c r="G133" s="7">
        <v>93</v>
      </c>
      <c r="H133" s="7">
        <f t="shared" si="4"/>
        <v>81.362725450901806</v>
      </c>
      <c r="I133" s="7">
        <f t="shared" si="5"/>
        <v>18.637274549098194</v>
      </c>
    </row>
    <row r="134" spans="1:9" x14ac:dyDescent="0.25">
      <c r="A134" s="4">
        <v>2024</v>
      </c>
      <c r="B134" s="5">
        <v>2</v>
      </c>
      <c r="C134" s="4" t="s">
        <v>85</v>
      </c>
      <c r="D134" s="4" t="s">
        <v>86</v>
      </c>
      <c r="E134" s="6">
        <v>42</v>
      </c>
      <c r="F134" s="7">
        <v>1218</v>
      </c>
      <c r="G134" s="7">
        <v>220</v>
      </c>
      <c r="H134" s="7">
        <f t="shared" si="4"/>
        <v>84.700973574408906</v>
      </c>
      <c r="I134" s="7">
        <f t="shared" si="5"/>
        <v>15.299026425591094</v>
      </c>
    </row>
    <row r="135" spans="1:9" ht="30" x14ac:dyDescent="0.25">
      <c r="A135" s="4">
        <v>2024</v>
      </c>
      <c r="B135" s="5">
        <v>2</v>
      </c>
      <c r="C135" s="4" t="s">
        <v>87</v>
      </c>
      <c r="D135" s="4" t="s">
        <v>88</v>
      </c>
      <c r="E135" s="6">
        <v>19.48</v>
      </c>
      <c r="F135" s="7">
        <v>565</v>
      </c>
      <c r="G135" s="7">
        <v>100</v>
      </c>
      <c r="H135" s="7">
        <f t="shared" si="4"/>
        <v>84.962406015037601</v>
      </c>
      <c r="I135" s="7">
        <f t="shared" si="5"/>
        <v>15.037593984962399</v>
      </c>
    </row>
    <row r="136" spans="1:9" ht="30" x14ac:dyDescent="0.25">
      <c r="A136" s="4">
        <v>2024</v>
      </c>
      <c r="B136" s="5">
        <v>2</v>
      </c>
      <c r="C136" s="4" t="s">
        <v>89</v>
      </c>
      <c r="D136" s="4" t="s">
        <v>90</v>
      </c>
      <c r="E136" s="6">
        <v>20</v>
      </c>
      <c r="F136" s="7">
        <v>580</v>
      </c>
      <c r="G136" s="7">
        <v>94</v>
      </c>
      <c r="H136" s="7">
        <f t="shared" si="4"/>
        <v>86.053412462908014</v>
      </c>
      <c r="I136" s="7">
        <f t="shared" si="5"/>
        <v>13.946587537091986</v>
      </c>
    </row>
    <row r="137" spans="1:9" ht="30" x14ac:dyDescent="0.25">
      <c r="A137" s="4">
        <v>2024</v>
      </c>
      <c r="B137" s="5">
        <v>2</v>
      </c>
      <c r="C137" s="4" t="s">
        <v>91</v>
      </c>
      <c r="D137" s="4" t="s">
        <v>92</v>
      </c>
      <c r="E137" s="6">
        <v>1</v>
      </c>
      <c r="F137" s="7">
        <v>29</v>
      </c>
      <c r="G137" s="7">
        <v>3</v>
      </c>
      <c r="H137" s="7">
        <f t="shared" si="4"/>
        <v>90.625</v>
      </c>
      <c r="I137" s="7">
        <f t="shared" si="5"/>
        <v>9.375</v>
      </c>
    </row>
    <row r="138" spans="1:9" x14ac:dyDescent="0.25">
      <c r="A138" s="4">
        <v>2024</v>
      </c>
      <c r="B138" s="5">
        <v>2</v>
      </c>
      <c r="C138" s="4" t="s">
        <v>93</v>
      </c>
      <c r="D138" s="4" t="s">
        <v>94</v>
      </c>
      <c r="E138" s="6">
        <v>21.52</v>
      </c>
      <c r="F138" s="7">
        <v>624</v>
      </c>
      <c r="G138" s="7">
        <v>155</v>
      </c>
      <c r="H138" s="7">
        <f t="shared" si="4"/>
        <v>80.102695763799744</v>
      </c>
      <c r="I138" s="7">
        <f t="shared" si="5"/>
        <v>19.897304236200256</v>
      </c>
    </row>
    <row r="139" spans="1:9" x14ac:dyDescent="0.25">
      <c r="A139" s="4">
        <v>2024</v>
      </c>
      <c r="B139" s="5">
        <v>2</v>
      </c>
      <c r="C139" s="4" t="s">
        <v>95</v>
      </c>
      <c r="D139" s="4" t="s">
        <v>96</v>
      </c>
      <c r="E139" s="6">
        <v>26</v>
      </c>
      <c r="F139" s="7">
        <v>754</v>
      </c>
      <c r="G139" s="7">
        <v>127</v>
      </c>
      <c r="H139" s="7">
        <f t="shared" si="4"/>
        <v>85.584562996594784</v>
      </c>
      <c r="I139" s="7">
        <f t="shared" si="5"/>
        <v>14.415437003405216</v>
      </c>
    </row>
    <row r="140" spans="1:9" x14ac:dyDescent="0.25">
      <c r="A140" s="4">
        <v>2024</v>
      </c>
      <c r="B140" s="5">
        <v>2</v>
      </c>
      <c r="C140" s="4" t="s">
        <v>97</v>
      </c>
      <c r="D140" s="4" t="s">
        <v>98</v>
      </c>
      <c r="E140" s="6">
        <v>3</v>
      </c>
      <c r="F140" s="7">
        <v>87</v>
      </c>
      <c r="G140" s="7">
        <v>15</v>
      </c>
      <c r="H140" s="7">
        <f t="shared" si="4"/>
        <v>85.294117647058826</v>
      </c>
      <c r="I140" s="7">
        <f t="shared" si="5"/>
        <v>14.705882352941174</v>
      </c>
    </row>
    <row r="141" spans="1:9" x14ac:dyDescent="0.25">
      <c r="A141" s="4">
        <v>2024</v>
      </c>
      <c r="B141" s="5">
        <v>2</v>
      </c>
      <c r="C141" s="4" t="s">
        <v>99</v>
      </c>
      <c r="D141" s="4" t="s">
        <v>100</v>
      </c>
      <c r="E141" s="6">
        <v>9</v>
      </c>
      <c r="F141" s="7">
        <v>261</v>
      </c>
      <c r="G141" s="7">
        <v>68</v>
      </c>
      <c r="H141" s="7">
        <f t="shared" si="4"/>
        <v>79.331306990881458</v>
      </c>
      <c r="I141" s="7">
        <f t="shared" si="5"/>
        <v>20.668693009118542</v>
      </c>
    </row>
    <row r="142" spans="1:9" x14ac:dyDescent="0.25">
      <c r="A142" s="4">
        <v>2024</v>
      </c>
      <c r="B142" s="5">
        <v>2</v>
      </c>
      <c r="C142" s="4" t="s">
        <v>101</v>
      </c>
      <c r="D142" s="4" t="s">
        <v>102</v>
      </c>
      <c r="E142" s="6">
        <v>10</v>
      </c>
      <c r="F142" s="7">
        <v>290</v>
      </c>
      <c r="G142" s="7">
        <v>51</v>
      </c>
      <c r="H142" s="7">
        <f t="shared" si="4"/>
        <v>85.043988269794724</v>
      </c>
      <c r="I142" s="7">
        <f t="shared" si="5"/>
        <v>14.956011730205276</v>
      </c>
    </row>
    <row r="143" spans="1:9" x14ac:dyDescent="0.25">
      <c r="A143" s="4">
        <v>2024</v>
      </c>
      <c r="B143" s="5">
        <v>2</v>
      </c>
      <c r="C143" s="4" t="s">
        <v>103</v>
      </c>
      <c r="D143" s="4" t="s">
        <v>104</v>
      </c>
      <c r="E143" s="6">
        <v>49.8</v>
      </c>
      <c r="F143" s="7">
        <v>1444.2</v>
      </c>
      <c r="G143" s="7">
        <v>307.60000000000002</v>
      </c>
      <c r="H143" s="7">
        <f t="shared" si="4"/>
        <v>82.440917913003759</v>
      </c>
      <c r="I143" s="7">
        <f t="shared" si="5"/>
        <v>17.559082086996241</v>
      </c>
    </row>
    <row r="144" spans="1:9" x14ac:dyDescent="0.25">
      <c r="A144" s="4">
        <v>2024</v>
      </c>
      <c r="B144" s="5">
        <v>2</v>
      </c>
      <c r="C144" s="4" t="s">
        <v>105</v>
      </c>
      <c r="D144" s="4" t="s">
        <v>106</v>
      </c>
      <c r="E144" s="6">
        <v>6.2</v>
      </c>
      <c r="F144" s="7">
        <v>179.8</v>
      </c>
      <c r="G144" s="7">
        <v>59.4</v>
      </c>
      <c r="H144" s="7">
        <f t="shared" si="4"/>
        <v>75.167224080267559</v>
      </c>
      <c r="I144" s="7">
        <f t="shared" si="5"/>
        <v>24.832775919732441</v>
      </c>
    </row>
    <row r="145" spans="1:9" ht="30" x14ac:dyDescent="0.25">
      <c r="A145" s="4">
        <v>2024</v>
      </c>
      <c r="B145" s="5">
        <v>2</v>
      </c>
      <c r="C145" s="4" t="s">
        <v>107</v>
      </c>
      <c r="D145" s="4" t="s">
        <v>108</v>
      </c>
      <c r="E145" s="6">
        <v>23</v>
      </c>
      <c r="F145" s="7">
        <v>667</v>
      </c>
      <c r="G145" s="7">
        <v>65</v>
      </c>
      <c r="H145" s="7">
        <f t="shared" si="4"/>
        <v>91.120218579234972</v>
      </c>
      <c r="I145" s="7">
        <f t="shared" si="5"/>
        <v>8.8797814207650276</v>
      </c>
    </row>
    <row r="146" spans="1:9" ht="30" x14ac:dyDescent="0.25">
      <c r="A146" s="4">
        <v>2024</v>
      </c>
      <c r="B146" s="5">
        <v>2</v>
      </c>
      <c r="C146" s="4" t="s">
        <v>109</v>
      </c>
      <c r="D146" s="4" t="s">
        <v>110</v>
      </c>
      <c r="E146" s="6">
        <v>10.5</v>
      </c>
      <c r="F146" s="7">
        <v>304.5</v>
      </c>
      <c r="G146" s="7">
        <v>62</v>
      </c>
      <c r="H146" s="7">
        <f t="shared" si="4"/>
        <v>83.083219645293312</v>
      </c>
      <c r="I146" s="7">
        <f t="shared" si="5"/>
        <v>16.916780354706688</v>
      </c>
    </row>
    <row r="147" spans="1:9" ht="30" x14ac:dyDescent="0.25">
      <c r="A147" s="4">
        <v>2024</v>
      </c>
      <c r="B147" s="5">
        <v>2</v>
      </c>
      <c r="C147" s="4" t="s">
        <v>111</v>
      </c>
      <c r="D147" s="4" t="s">
        <v>112</v>
      </c>
      <c r="E147" s="6">
        <v>19</v>
      </c>
      <c r="F147" s="7">
        <v>551</v>
      </c>
      <c r="G147" s="7">
        <v>51</v>
      </c>
      <c r="H147" s="7">
        <f t="shared" si="4"/>
        <v>91.528239202657801</v>
      </c>
      <c r="I147" s="7">
        <f t="shared" si="5"/>
        <v>8.4717607973421991</v>
      </c>
    </row>
    <row r="148" spans="1:9" ht="30" x14ac:dyDescent="0.25">
      <c r="A148" s="4">
        <v>2024</v>
      </c>
      <c r="B148" s="5">
        <v>2</v>
      </c>
      <c r="C148" s="4" t="s">
        <v>113</v>
      </c>
      <c r="D148" s="4" t="s">
        <v>114</v>
      </c>
      <c r="E148" s="6">
        <v>13</v>
      </c>
      <c r="F148" s="7">
        <v>377</v>
      </c>
      <c r="G148" s="7">
        <v>71</v>
      </c>
      <c r="H148" s="7">
        <f t="shared" si="4"/>
        <v>84.151785714285708</v>
      </c>
      <c r="I148" s="7">
        <f t="shared" si="5"/>
        <v>15.848214285714292</v>
      </c>
    </row>
    <row r="149" spans="1:9" ht="30" x14ac:dyDescent="0.25">
      <c r="A149" s="4">
        <v>2024</v>
      </c>
      <c r="B149" s="5">
        <v>2</v>
      </c>
      <c r="C149" s="4" t="s">
        <v>115</v>
      </c>
      <c r="D149" s="4" t="s">
        <v>116</v>
      </c>
      <c r="E149" s="6">
        <v>7</v>
      </c>
      <c r="F149" s="7">
        <v>203</v>
      </c>
      <c r="G149" s="7">
        <v>53</v>
      </c>
      <c r="H149" s="7">
        <f t="shared" si="4"/>
        <v>79.296875</v>
      </c>
      <c r="I149" s="7">
        <f t="shared" si="5"/>
        <v>20.703125</v>
      </c>
    </row>
    <row r="150" spans="1:9" ht="30" x14ac:dyDescent="0.25">
      <c r="A150" s="4">
        <v>2024</v>
      </c>
      <c r="B150" s="5">
        <v>2</v>
      </c>
      <c r="C150" s="4" t="s">
        <v>117</v>
      </c>
      <c r="D150" s="4" t="s">
        <v>118</v>
      </c>
      <c r="E150" s="6">
        <v>12.52</v>
      </c>
      <c r="F150" s="7">
        <v>363</v>
      </c>
      <c r="G150" s="7">
        <v>41</v>
      </c>
      <c r="H150" s="7">
        <f t="shared" si="4"/>
        <v>89.851485148514854</v>
      </c>
      <c r="I150" s="7">
        <f t="shared" si="5"/>
        <v>10.148514851485146</v>
      </c>
    </row>
    <row r="151" spans="1:9" ht="30" x14ac:dyDescent="0.25">
      <c r="A151" s="4">
        <v>2024</v>
      </c>
      <c r="B151" s="5">
        <v>2</v>
      </c>
      <c r="C151" s="4" t="s">
        <v>119</v>
      </c>
      <c r="D151" s="4" t="s">
        <v>120</v>
      </c>
      <c r="E151" s="6">
        <v>4.4000000000000004</v>
      </c>
      <c r="F151" s="7">
        <v>127.6</v>
      </c>
      <c r="G151" s="7">
        <v>52.6</v>
      </c>
      <c r="H151" s="7">
        <f t="shared" si="4"/>
        <v>70.810210876803552</v>
      </c>
      <c r="I151" s="7">
        <f t="shared" si="5"/>
        <v>29.189789123196448</v>
      </c>
    </row>
    <row r="152" spans="1:9" ht="30" x14ac:dyDescent="0.25">
      <c r="A152" s="4">
        <v>2024</v>
      </c>
      <c r="B152" s="5">
        <v>2</v>
      </c>
      <c r="C152" s="4" t="s">
        <v>121</v>
      </c>
      <c r="D152" s="4" t="s">
        <v>122</v>
      </c>
      <c r="E152" s="6">
        <v>1</v>
      </c>
      <c r="F152" s="7">
        <v>29</v>
      </c>
      <c r="G152" s="7">
        <v>1</v>
      </c>
      <c r="H152" s="7">
        <f t="shared" si="4"/>
        <v>96.666666666666671</v>
      </c>
      <c r="I152" s="7">
        <f t="shared" si="5"/>
        <v>3.3333333333333286</v>
      </c>
    </row>
    <row r="153" spans="1:9" x14ac:dyDescent="0.25">
      <c r="A153" s="4">
        <v>2024</v>
      </c>
      <c r="B153" s="5">
        <v>2</v>
      </c>
      <c r="C153" s="4" t="s">
        <v>123</v>
      </c>
      <c r="D153" s="4" t="s">
        <v>124</v>
      </c>
      <c r="E153" s="6">
        <v>13.69</v>
      </c>
      <c r="F153" s="7">
        <v>397</v>
      </c>
      <c r="G153" s="7">
        <v>46</v>
      </c>
      <c r="H153" s="7">
        <f t="shared" si="4"/>
        <v>89.616252821670429</v>
      </c>
      <c r="I153" s="7">
        <f t="shared" si="5"/>
        <v>10.383747178329571</v>
      </c>
    </row>
    <row r="154" spans="1:9" x14ac:dyDescent="0.25">
      <c r="A154" s="4">
        <v>2024</v>
      </c>
      <c r="B154" s="5">
        <v>2</v>
      </c>
      <c r="C154" s="4" t="s">
        <v>125</v>
      </c>
      <c r="D154" s="4" t="s">
        <v>126</v>
      </c>
      <c r="E154" s="6">
        <v>5</v>
      </c>
      <c r="F154" s="7">
        <v>145</v>
      </c>
      <c r="G154" s="7">
        <v>25</v>
      </c>
      <c r="H154" s="7">
        <f t="shared" si="4"/>
        <v>85.294117647058826</v>
      </c>
      <c r="I154" s="7">
        <f t="shared" si="5"/>
        <v>14.705882352941174</v>
      </c>
    </row>
    <row r="155" spans="1:9" x14ac:dyDescent="0.25">
      <c r="A155" s="4">
        <v>2024</v>
      </c>
      <c r="B155" s="5">
        <v>2</v>
      </c>
      <c r="C155" s="4" t="s">
        <v>127</v>
      </c>
      <c r="D155" s="4" t="s">
        <v>128</v>
      </c>
      <c r="E155" s="6">
        <v>10.17</v>
      </c>
      <c r="F155" s="7">
        <v>294.8</v>
      </c>
      <c r="G155" s="7">
        <v>107.8</v>
      </c>
      <c r="H155" s="7">
        <f t="shared" si="4"/>
        <v>73.224043715847003</v>
      </c>
      <c r="I155" s="7">
        <f t="shared" si="5"/>
        <v>26.775956284152997</v>
      </c>
    </row>
    <row r="156" spans="1:9" ht="30" x14ac:dyDescent="0.25">
      <c r="A156" s="4">
        <v>2024</v>
      </c>
      <c r="B156" s="5">
        <v>2</v>
      </c>
      <c r="C156" s="4" t="s">
        <v>129</v>
      </c>
      <c r="D156" s="4" t="s">
        <v>130</v>
      </c>
      <c r="E156" s="6">
        <v>10.82</v>
      </c>
      <c r="F156" s="7">
        <v>313.77999999999997</v>
      </c>
      <c r="G156" s="7">
        <v>53.42</v>
      </c>
      <c r="H156" s="7">
        <f t="shared" si="4"/>
        <v>85.452069716775597</v>
      </c>
      <c r="I156" s="7">
        <f t="shared" si="5"/>
        <v>14.547930283224403</v>
      </c>
    </row>
    <row r="157" spans="1:9" ht="30" x14ac:dyDescent="0.25">
      <c r="A157" s="4">
        <v>2024</v>
      </c>
      <c r="B157" s="5">
        <v>2</v>
      </c>
      <c r="C157" s="4" t="s">
        <v>131</v>
      </c>
      <c r="D157" s="4" t="s">
        <v>132</v>
      </c>
      <c r="E157" s="6">
        <v>16.52</v>
      </c>
      <c r="F157" s="7">
        <v>479.08</v>
      </c>
      <c r="G157" s="7">
        <v>82.12</v>
      </c>
      <c r="H157" s="7">
        <f t="shared" si="4"/>
        <v>85.36707056307911</v>
      </c>
      <c r="I157" s="7">
        <f t="shared" si="5"/>
        <v>14.63292943692089</v>
      </c>
    </row>
    <row r="158" spans="1:9" ht="30" x14ac:dyDescent="0.25">
      <c r="A158" s="4">
        <v>2024</v>
      </c>
      <c r="B158" s="5">
        <v>2</v>
      </c>
      <c r="C158" s="4" t="s">
        <v>133</v>
      </c>
      <c r="D158" s="4" t="s">
        <v>134</v>
      </c>
      <c r="E158" s="6">
        <v>15.91</v>
      </c>
      <c r="F158" s="7">
        <v>461.39</v>
      </c>
      <c r="G158" s="7">
        <v>94.21</v>
      </c>
      <c r="H158" s="7">
        <f t="shared" si="4"/>
        <v>83.043556515478755</v>
      </c>
      <c r="I158" s="7">
        <f t="shared" si="5"/>
        <v>16.956443484521245</v>
      </c>
    </row>
    <row r="159" spans="1:9" ht="30" x14ac:dyDescent="0.25">
      <c r="A159" s="4">
        <v>2024</v>
      </c>
      <c r="B159" s="5">
        <v>2</v>
      </c>
      <c r="C159" s="4" t="s">
        <v>135</v>
      </c>
      <c r="D159" s="4" t="s">
        <v>136</v>
      </c>
      <c r="E159" s="6">
        <v>15.78</v>
      </c>
      <c r="F159" s="7">
        <v>457.75</v>
      </c>
      <c r="G159" s="7">
        <v>52.25</v>
      </c>
      <c r="H159" s="7">
        <f t="shared" si="4"/>
        <v>89.754901960784323</v>
      </c>
      <c r="I159" s="7">
        <f t="shared" si="5"/>
        <v>10.245098039215677</v>
      </c>
    </row>
    <row r="160" spans="1:9" x14ac:dyDescent="0.25">
      <c r="A160" s="4">
        <v>2024</v>
      </c>
      <c r="B160" s="5">
        <v>2</v>
      </c>
      <c r="C160" s="4" t="s">
        <v>137</v>
      </c>
      <c r="D160" s="4" t="s">
        <v>138</v>
      </c>
      <c r="E160" s="6">
        <v>14</v>
      </c>
      <c r="F160" s="7">
        <v>406</v>
      </c>
      <c r="G160" s="7">
        <v>66</v>
      </c>
      <c r="H160" s="7">
        <f t="shared" si="4"/>
        <v>86.016949152542381</v>
      </c>
      <c r="I160" s="7">
        <f t="shared" si="5"/>
        <v>13.983050847457619</v>
      </c>
    </row>
    <row r="161" spans="1:9" x14ac:dyDescent="0.25">
      <c r="A161" s="4">
        <v>2024</v>
      </c>
      <c r="B161" s="5">
        <v>2</v>
      </c>
      <c r="C161" s="4" t="s">
        <v>139</v>
      </c>
      <c r="D161" s="4" t="s">
        <v>140</v>
      </c>
      <c r="E161" s="6">
        <v>9</v>
      </c>
      <c r="F161" s="7">
        <v>261</v>
      </c>
      <c r="G161" s="7">
        <v>72</v>
      </c>
      <c r="H161" s="7">
        <f t="shared" si="4"/>
        <v>78.378378378378372</v>
      </c>
      <c r="I161" s="7">
        <f t="shared" si="5"/>
        <v>21.621621621621628</v>
      </c>
    </row>
    <row r="162" spans="1:9" x14ac:dyDescent="0.25">
      <c r="A162" s="4">
        <v>2024</v>
      </c>
      <c r="B162" s="5">
        <v>2</v>
      </c>
      <c r="C162" s="4" t="s">
        <v>141</v>
      </c>
      <c r="D162" s="4" t="s">
        <v>142</v>
      </c>
      <c r="E162" s="6">
        <v>56.67</v>
      </c>
      <c r="F162" s="7">
        <v>1643.34</v>
      </c>
      <c r="G162" s="7">
        <v>347.66669999999999</v>
      </c>
      <c r="H162" s="7">
        <f t="shared" si="4"/>
        <v>82.538145150390505</v>
      </c>
      <c r="I162" s="7">
        <f t="shared" si="5"/>
        <v>17.461854849609495</v>
      </c>
    </row>
    <row r="163" spans="1:9" x14ac:dyDescent="0.25">
      <c r="A163" s="4">
        <v>2024</v>
      </c>
      <c r="B163" s="5">
        <v>2</v>
      </c>
      <c r="C163" s="4" t="s">
        <v>143</v>
      </c>
      <c r="D163" s="4" t="s">
        <v>144</v>
      </c>
      <c r="E163" s="6">
        <v>11.33</v>
      </c>
      <c r="F163" s="7">
        <v>328.67</v>
      </c>
      <c r="G163" s="7">
        <v>39.333300000000001</v>
      </c>
      <c r="H163" s="7">
        <f t="shared" si="4"/>
        <v>89.311699107046053</v>
      </c>
      <c r="I163" s="7">
        <f t="shared" si="5"/>
        <v>10.688300892953947</v>
      </c>
    </row>
    <row r="164" spans="1:9" x14ac:dyDescent="0.25">
      <c r="A164" s="4">
        <v>2024</v>
      </c>
      <c r="B164" s="5">
        <v>2</v>
      </c>
      <c r="C164" s="4" t="s">
        <v>145</v>
      </c>
      <c r="D164" s="4" t="s">
        <v>146</v>
      </c>
      <c r="E164" s="6">
        <v>6.4</v>
      </c>
      <c r="F164" s="7">
        <v>185.6</v>
      </c>
      <c r="G164" s="7">
        <v>133.6</v>
      </c>
      <c r="H164" s="7">
        <f t="shared" si="4"/>
        <v>58.145363408521298</v>
      </c>
      <c r="I164" s="7">
        <f t="shared" si="5"/>
        <v>41.854636591478702</v>
      </c>
    </row>
    <row r="165" spans="1:9" x14ac:dyDescent="0.25">
      <c r="A165" s="4">
        <v>2024</v>
      </c>
      <c r="B165" s="5">
        <v>2</v>
      </c>
      <c r="C165" s="4" t="s">
        <v>147</v>
      </c>
      <c r="D165" s="4" t="s">
        <v>142</v>
      </c>
      <c r="E165" s="6">
        <v>74.760000000000005</v>
      </c>
      <c r="F165" s="7">
        <v>2167.92</v>
      </c>
      <c r="G165" s="7">
        <v>492.82</v>
      </c>
      <c r="H165" s="7">
        <f t="shared" si="4"/>
        <v>81.478085044010299</v>
      </c>
      <c r="I165" s="7">
        <f t="shared" si="5"/>
        <v>18.521914955989701</v>
      </c>
    </row>
    <row r="166" spans="1:9" x14ac:dyDescent="0.25">
      <c r="A166" s="4">
        <v>2024</v>
      </c>
      <c r="B166" s="5">
        <v>2</v>
      </c>
      <c r="C166" s="4" t="s">
        <v>148</v>
      </c>
      <c r="D166" s="4" t="s">
        <v>144</v>
      </c>
      <c r="E166" s="6">
        <v>22.82</v>
      </c>
      <c r="F166" s="7">
        <v>661.9</v>
      </c>
      <c r="G166" s="7">
        <v>106.4</v>
      </c>
      <c r="H166" s="7">
        <f t="shared" si="4"/>
        <v>86.151243004034882</v>
      </c>
      <c r="I166" s="7">
        <f t="shared" si="5"/>
        <v>13.848756995965118</v>
      </c>
    </row>
    <row r="167" spans="1:9" x14ac:dyDescent="0.25">
      <c r="A167" s="4">
        <v>2024</v>
      </c>
      <c r="B167" s="5">
        <v>2</v>
      </c>
      <c r="C167" s="4" t="s">
        <v>149</v>
      </c>
      <c r="D167" s="4" t="s">
        <v>150</v>
      </c>
      <c r="E167" s="6">
        <v>5</v>
      </c>
      <c r="F167" s="7">
        <v>145</v>
      </c>
      <c r="G167" s="7">
        <v>34</v>
      </c>
      <c r="H167" s="7">
        <f t="shared" si="4"/>
        <v>81.005586592178773</v>
      </c>
      <c r="I167" s="7">
        <f t="shared" si="5"/>
        <v>18.994413407821227</v>
      </c>
    </row>
    <row r="168" spans="1:9" x14ac:dyDescent="0.25">
      <c r="A168" s="4">
        <v>2024</v>
      </c>
      <c r="B168" s="5">
        <v>2</v>
      </c>
      <c r="C168" s="4" t="s">
        <v>151</v>
      </c>
      <c r="D168" s="4" t="s">
        <v>142</v>
      </c>
      <c r="E168" s="6">
        <v>26.58</v>
      </c>
      <c r="F168" s="7">
        <v>770.82</v>
      </c>
      <c r="G168" s="7">
        <v>108.42</v>
      </c>
      <c r="H168" s="7">
        <f t="shared" si="4"/>
        <v>87.668895864610349</v>
      </c>
      <c r="I168" s="7">
        <f t="shared" si="5"/>
        <v>12.331104135389651</v>
      </c>
    </row>
    <row r="169" spans="1:9" x14ac:dyDescent="0.25">
      <c r="A169" s="4">
        <v>2024</v>
      </c>
      <c r="B169" s="5">
        <v>2</v>
      </c>
      <c r="C169" s="4" t="s">
        <v>152</v>
      </c>
      <c r="D169" s="4" t="s">
        <v>153</v>
      </c>
      <c r="E169" s="6">
        <v>24.16</v>
      </c>
      <c r="F169" s="7">
        <v>700.64</v>
      </c>
      <c r="G169" s="7">
        <v>91.32</v>
      </c>
      <c r="H169" s="7">
        <f t="shared" si="4"/>
        <v>88.469114601747549</v>
      </c>
      <c r="I169" s="7">
        <f t="shared" si="5"/>
        <v>11.530885398252451</v>
      </c>
    </row>
    <row r="170" spans="1:9" x14ac:dyDescent="0.25">
      <c r="A170" s="4">
        <v>2024</v>
      </c>
      <c r="B170" s="5">
        <v>2</v>
      </c>
      <c r="C170" s="4" t="s">
        <v>154</v>
      </c>
      <c r="D170" s="4" t="s">
        <v>155</v>
      </c>
      <c r="E170" s="6">
        <v>6</v>
      </c>
      <c r="F170" s="7">
        <v>174</v>
      </c>
      <c r="G170" s="7">
        <v>28</v>
      </c>
      <c r="H170" s="7">
        <f t="shared" si="4"/>
        <v>86.138613861386133</v>
      </c>
      <c r="I170" s="7">
        <f t="shared" si="5"/>
        <v>13.861386138613867</v>
      </c>
    </row>
    <row r="171" spans="1:9" x14ac:dyDescent="0.25">
      <c r="A171" s="4">
        <v>2024</v>
      </c>
      <c r="B171" s="5">
        <v>2</v>
      </c>
      <c r="C171" s="4" t="s">
        <v>156</v>
      </c>
      <c r="D171" s="4" t="s">
        <v>142</v>
      </c>
      <c r="E171" s="6">
        <v>27.8</v>
      </c>
      <c r="F171" s="7">
        <v>806.2</v>
      </c>
      <c r="G171" s="7">
        <v>231.4</v>
      </c>
      <c r="H171" s="7">
        <f t="shared" si="4"/>
        <v>77.698535080956049</v>
      </c>
      <c r="I171" s="7">
        <f t="shared" si="5"/>
        <v>22.301464919043951</v>
      </c>
    </row>
    <row r="172" spans="1:9" x14ac:dyDescent="0.25">
      <c r="A172" s="4">
        <v>2024</v>
      </c>
      <c r="B172" s="5">
        <v>2</v>
      </c>
      <c r="C172" s="4" t="s">
        <v>157</v>
      </c>
      <c r="D172" s="4" t="s">
        <v>144</v>
      </c>
      <c r="E172" s="6">
        <v>20.2</v>
      </c>
      <c r="F172" s="7">
        <v>585.79999999999995</v>
      </c>
      <c r="G172" s="7">
        <v>131.6</v>
      </c>
      <c r="H172" s="7">
        <f t="shared" si="4"/>
        <v>81.655979927516029</v>
      </c>
      <c r="I172" s="7">
        <f t="shared" si="5"/>
        <v>18.344020072483971</v>
      </c>
    </row>
    <row r="173" spans="1:9" x14ac:dyDescent="0.25">
      <c r="A173" s="4">
        <v>2024</v>
      </c>
      <c r="B173" s="5">
        <v>2</v>
      </c>
      <c r="C173" s="4" t="s">
        <v>158</v>
      </c>
      <c r="D173" s="4" t="s">
        <v>159</v>
      </c>
      <c r="E173" s="6">
        <v>2.1</v>
      </c>
      <c r="F173" s="7">
        <v>61</v>
      </c>
      <c r="G173" s="7">
        <v>7</v>
      </c>
      <c r="H173" s="7">
        <f t="shared" si="4"/>
        <v>89.705882352941174</v>
      </c>
      <c r="I173" s="7">
        <f t="shared" si="5"/>
        <v>10.294117647058826</v>
      </c>
    </row>
    <row r="174" spans="1:9" ht="30" x14ac:dyDescent="0.25">
      <c r="A174" s="4">
        <v>2024</v>
      </c>
      <c r="B174" s="5">
        <v>2</v>
      </c>
      <c r="C174" s="4" t="s">
        <v>160</v>
      </c>
      <c r="D174" s="4" t="s">
        <v>161</v>
      </c>
      <c r="E174" s="6">
        <v>40.6</v>
      </c>
      <c r="F174" s="7">
        <v>1177.4000000000001</v>
      </c>
      <c r="G174" s="7">
        <v>228.6</v>
      </c>
      <c r="H174" s="7">
        <f t="shared" si="4"/>
        <v>83.74110953058323</v>
      </c>
      <c r="I174" s="7">
        <f t="shared" si="5"/>
        <v>16.25889046941677</v>
      </c>
    </row>
    <row r="175" spans="1:9" x14ac:dyDescent="0.25">
      <c r="A175" s="4">
        <v>2024</v>
      </c>
      <c r="B175" s="5">
        <v>2</v>
      </c>
      <c r="C175" s="4" t="s">
        <v>162</v>
      </c>
      <c r="D175" s="4" t="s">
        <v>163</v>
      </c>
      <c r="E175" s="6">
        <v>61.3</v>
      </c>
      <c r="F175" s="7">
        <v>1777.7</v>
      </c>
      <c r="G175" s="7">
        <v>310.60000000000002</v>
      </c>
      <c r="H175" s="7">
        <f t="shared" si="4"/>
        <v>85.126658047215429</v>
      </c>
      <c r="I175" s="7">
        <f t="shared" si="5"/>
        <v>14.873341952784571</v>
      </c>
    </row>
    <row r="176" spans="1:9" ht="30" x14ac:dyDescent="0.25">
      <c r="A176" s="4">
        <v>2024</v>
      </c>
      <c r="B176" s="5">
        <v>2</v>
      </c>
      <c r="C176" s="4" t="s">
        <v>164</v>
      </c>
      <c r="D176" s="4" t="s">
        <v>165</v>
      </c>
      <c r="E176" s="6">
        <v>50.54</v>
      </c>
      <c r="F176" s="7">
        <v>1465.66</v>
      </c>
      <c r="G176" s="7">
        <v>341.04</v>
      </c>
      <c r="H176" s="7">
        <f t="shared" si="4"/>
        <v>81.123595505617985</v>
      </c>
      <c r="I176" s="7">
        <f t="shared" si="5"/>
        <v>18.876404494382015</v>
      </c>
    </row>
    <row r="177" spans="1:9" x14ac:dyDescent="0.25">
      <c r="A177" s="4">
        <v>2024</v>
      </c>
      <c r="B177" s="5">
        <v>2</v>
      </c>
      <c r="C177" s="4" t="s">
        <v>166</v>
      </c>
      <c r="D177" s="4" t="s">
        <v>167</v>
      </c>
      <c r="E177" s="6">
        <v>50.6</v>
      </c>
      <c r="F177" s="7">
        <v>1467.4</v>
      </c>
      <c r="G177" s="7">
        <v>194.6</v>
      </c>
      <c r="H177" s="7">
        <f t="shared" si="4"/>
        <v>88.29121540312876</v>
      </c>
      <c r="I177" s="7">
        <f t="shared" si="5"/>
        <v>11.70878459687124</v>
      </c>
    </row>
    <row r="178" spans="1:9" ht="30" x14ac:dyDescent="0.25">
      <c r="A178" s="4">
        <v>2024</v>
      </c>
      <c r="B178" s="5">
        <v>2</v>
      </c>
      <c r="C178" s="4" t="s">
        <v>168</v>
      </c>
      <c r="D178" s="4" t="s">
        <v>169</v>
      </c>
      <c r="E178" s="6">
        <v>3.16</v>
      </c>
      <c r="F178" s="7">
        <v>91.64</v>
      </c>
      <c r="G178" s="7">
        <v>47.96</v>
      </c>
      <c r="H178" s="7">
        <f t="shared" si="4"/>
        <v>65.644699140401158</v>
      </c>
      <c r="I178" s="7">
        <f t="shared" si="5"/>
        <v>34.355300859598842</v>
      </c>
    </row>
    <row r="179" spans="1:9" x14ac:dyDescent="0.25">
      <c r="A179" s="4">
        <v>2024</v>
      </c>
      <c r="B179" s="5">
        <v>2</v>
      </c>
      <c r="C179" s="4" t="s">
        <v>170</v>
      </c>
      <c r="D179" s="4" t="s">
        <v>171</v>
      </c>
      <c r="E179" s="6">
        <v>10.4</v>
      </c>
      <c r="F179" s="7">
        <v>301.60000000000002</v>
      </c>
      <c r="G179" s="7">
        <v>33.4</v>
      </c>
      <c r="H179" s="7">
        <f t="shared" si="4"/>
        <v>90.029850746268664</v>
      </c>
      <c r="I179" s="7">
        <f t="shared" si="5"/>
        <v>9.9701492537313356</v>
      </c>
    </row>
    <row r="180" spans="1:9" x14ac:dyDescent="0.25">
      <c r="A180" s="4">
        <v>2024</v>
      </c>
      <c r="B180" s="5">
        <v>2</v>
      </c>
      <c r="C180" s="4" t="s">
        <v>172</v>
      </c>
      <c r="D180" s="4" t="s">
        <v>173</v>
      </c>
      <c r="E180" s="6">
        <v>2</v>
      </c>
      <c r="F180" s="7">
        <v>58</v>
      </c>
      <c r="G180" s="7">
        <v>36</v>
      </c>
      <c r="H180" s="7">
        <f t="shared" si="4"/>
        <v>61.702127659574465</v>
      </c>
      <c r="I180" s="7">
        <f t="shared" si="5"/>
        <v>38.297872340425535</v>
      </c>
    </row>
    <row r="181" spans="1:9" ht="30" x14ac:dyDescent="0.25">
      <c r="A181" s="4">
        <v>2024</v>
      </c>
      <c r="B181" s="5">
        <v>2</v>
      </c>
      <c r="C181" s="4" t="s">
        <v>174</v>
      </c>
      <c r="D181" s="4" t="s">
        <v>175</v>
      </c>
      <c r="E181" s="6">
        <v>9</v>
      </c>
      <c r="F181" s="7">
        <v>261</v>
      </c>
      <c r="G181" s="7">
        <v>22</v>
      </c>
      <c r="H181" s="7">
        <f t="shared" si="4"/>
        <v>92.226148409893995</v>
      </c>
      <c r="I181" s="7">
        <f t="shared" si="5"/>
        <v>7.7738515901060055</v>
      </c>
    </row>
    <row r="182" spans="1:9" ht="30" x14ac:dyDescent="0.25">
      <c r="A182" s="4">
        <v>2024</v>
      </c>
      <c r="B182" s="5">
        <v>2</v>
      </c>
      <c r="C182" s="4" t="s">
        <v>176</v>
      </c>
      <c r="D182" s="4" t="s">
        <v>177</v>
      </c>
      <c r="E182" s="6">
        <v>12</v>
      </c>
      <c r="F182" s="7">
        <v>348</v>
      </c>
      <c r="G182" s="7">
        <v>57</v>
      </c>
      <c r="H182" s="7">
        <f t="shared" si="4"/>
        <v>85.925925925925924</v>
      </c>
      <c r="I182" s="7">
        <f t="shared" si="5"/>
        <v>14.074074074074076</v>
      </c>
    </row>
    <row r="183" spans="1:9" x14ac:dyDescent="0.25">
      <c r="A183" s="4">
        <v>2024</v>
      </c>
      <c r="B183" s="5">
        <v>3</v>
      </c>
      <c r="C183" s="4" t="s">
        <v>3</v>
      </c>
      <c r="D183" s="4" t="s">
        <v>4</v>
      </c>
      <c r="E183" s="6">
        <v>33.61</v>
      </c>
      <c r="F183" s="7">
        <v>1041.8</v>
      </c>
      <c r="G183" s="7">
        <v>182.8</v>
      </c>
      <c r="H183" s="7">
        <f t="shared" si="4"/>
        <v>85.072676792422016</v>
      </c>
      <c r="I183" s="7">
        <f t="shared" si="5"/>
        <v>14.927323207577984</v>
      </c>
    </row>
    <row r="184" spans="1:9" ht="30" x14ac:dyDescent="0.25">
      <c r="A184" s="4">
        <v>2024</v>
      </c>
      <c r="B184" s="5">
        <v>3</v>
      </c>
      <c r="C184" s="4" t="s">
        <v>5</v>
      </c>
      <c r="D184" s="4" t="s">
        <v>6</v>
      </c>
      <c r="E184" s="6">
        <v>9</v>
      </c>
      <c r="F184" s="7">
        <v>279</v>
      </c>
      <c r="G184" s="7">
        <v>54</v>
      </c>
      <c r="H184" s="7">
        <f t="shared" si="4"/>
        <v>83.78378378378379</v>
      </c>
      <c r="I184" s="7">
        <f t="shared" si="5"/>
        <v>16.21621621621621</v>
      </c>
    </row>
    <row r="185" spans="1:9" x14ac:dyDescent="0.25">
      <c r="A185" s="4">
        <v>2024</v>
      </c>
      <c r="B185" s="5">
        <v>3</v>
      </c>
      <c r="C185" s="4" t="s">
        <v>7</v>
      </c>
      <c r="D185" s="4" t="s">
        <v>8</v>
      </c>
      <c r="E185" s="6">
        <v>10</v>
      </c>
      <c r="F185" s="7">
        <v>310</v>
      </c>
      <c r="G185" s="7">
        <v>27</v>
      </c>
      <c r="H185" s="7">
        <f t="shared" si="4"/>
        <v>91.988130563798222</v>
      </c>
      <c r="I185" s="7">
        <f t="shared" si="5"/>
        <v>8.0118694362017777</v>
      </c>
    </row>
    <row r="186" spans="1:9" ht="30" x14ac:dyDescent="0.25">
      <c r="A186" s="4">
        <v>2024</v>
      </c>
      <c r="B186" s="5">
        <v>3</v>
      </c>
      <c r="C186" s="4" t="s">
        <v>9</v>
      </c>
      <c r="D186" s="4" t="s">
        <v>10</v>
      </c>
      <c r="E186" s="6">
        <v>5.6</v>
      </c>
      <c r="F186" s="7">
        <v>173.6</v>
      </c>
      <c r="G186" s="7">
        <v>19.8</v>
      </c>
      <c r="H186" s="7">
        <f t="shared" si="4"/>
        <v>89.762150982419854</v>
      </c>
      <c r="I186" s="7">
        <f t="shared" si="5"/>
        <v>10.237849017580146</v>
      </c>
    </row>
    <row r="187" spans="1:9" x14ac:dyDescent="0.25">
      <c r="A187" s="4">
        <v>2024</v>
      </c>
      <c r="B187" s="5">
        <v>3</v>
      </c>
      <c r="C187" s="4" t="s">
        <v>11</v>
      </c>
      <c r="D187" s="4" t="s">
        <v>12</v>
      </c>
      <c r="E187" s="6">
        <v>9</v>
      </c>
      <c r="F187" s="7">
        <v>279</v>
      </c>
      <c r="G187" s="7">
        <v>71</v>
      </c>
      <c r="H187" s="7">
        <f t="shared" si="4"/>
        <v>79.714285714285722</v>
      </c>
      <c r="I187" s="7">
        <f t="shared" si="5"/>
        <v>20.285714285714278</v>
      </c>
    </row>
    <row r="188" spans="1:9" ht="30" x14ac:dyDescent="0.25">
      <c r="A188" s="4">
        <v>2024</v>
      </c>
      <c r="B188" s="5">
        <v>3</v>
      </c>
      <c r="C188" s="4" t="s">
        <v>13</v>
      </c>
      <c r="D188" s="4" t="s">
        <v>14</v>
      </c>
      <c r="E188" s="6">
        <v>14</v>
      </c>
      <c r="F188" s="7">
        <v>434</v>
      </c>
      <c r="G188" s="7">
        <v>32</v>
      </c>
      <c r="H188" s="7">
        <f t="shared" si="4"/>
        <v>93.133047210300418</v>
      </c>
      <c r="I188" s="7">
        <f t="shared" si="5"/>
        <v>6.8669527896995817</v>
      </c>
    </row>
    <row r="189" spans="1:9" x14ac:dyDescent="0.25">
      <c r="A189" s="4">
        <v>2024</v>
      </c>
      <c r="B189" s="5">
        <v>3</v>
      </c>
      <c r="C189" s="4" t="s">
        <v>15</v>
      </c>
      <c r="D189" s="4" t="s">
        <v>16</v>
      </c>
      <c r="E189" s="6">
        <v>1.5</v>
      </c>
      <c r="F189" s="7">
        <v>46.5</v>
      </c>
      <c r="G189" s="7">
        <v>2</v>
      </c>
      <c r="H189" s="7">
        <f t="shared" si="4"/>
        <v>95.876288659793815</v>
      </c>
      <c r="I189" s="7">
        <f t="shared" si="5"/>
        <v>4.1237113402061851</v>
      </c>
    </row>
    <row r="190" spans="1:9" x14ac:dyDescent="0.25">
      <c r="A190" s="4">
        <v>2024</v>
      </c>
      <c r="B190" s="5">
        <v>3</v>
      </c>
      <c r="C190" s="4" t="s">
        <v>178</v>
      </c>
      <c r="D190" s="4" t="s">
        <v>179</v>
      </c>
      <c r="E190" s="6">
        <v>0.5</v>
      </c>
      <c r="F190" s="7">
        <v>15.5</v>
      </c>
      <c r="G190" s="7">
        <v>2</v>
      </c>
      <c r="H190" s="7">
        <f t="shared" si="4"/>
        <v>88.571428571428569</v>
      </c>
      <c r="I190" s="7">
        <f t="shared" si="5"/>
        <v>11.428571428571431</v>
      </c>
    </row>
    <row r="191" spans="1:9" ht="30" x14ac:dyDescent="0.25">
      <c r="A191" s="4">
        <v>2024</v>
      </c>
      <c r="B191" s="5">
        <v>3</v>
      </c>
      <c r="C191" s="4" t="s">
        <v>17</v>
      </c>
      <c r="D191" s="4" t="s">
        <v>18</v>
      </c>
      <c r="E191" s="6">
        <v>30.5</v>
      </c>
      <c r="F191" s="7">
        <v>945.5</v>
      </c>
      <c r="G191" s="7">
        <v>145.5</v>
      </c>
      <c r="H191" s="7">
        <f t="shared" si="4"/>
        <v>86.663611365719532</v>
      </c>
      <c r="I191" s="7">
        <f t="shared" si="5"/>
        <v>13.336388634280468</v>
      </c>
    </row>
    <row r="192" spans="1:9" x14ac:dyDescent="0.25">
      <c r="A192" s="4">
        <v>2024</v>
      </c>
      <c r="B192" s="5">
        <v>3</v>
      </c>
      <c r="C192" s="4" t="s">
        <v>19</v>
      </c>
      <c r="D192" s="4" t="s">
        <v>20</v>
      </c>
      <c r="E192" s="6">
        <v>22.5</v>
      </c>
      <c r="F192" s="7">
        <v>697.5</v>
      </c>
      <c r="G192" s="7">
        <v>78.5</v>
      </c>
      <c r="H192" s="7">
        <f t="shared" si="4"/>
        <v>89.884020618556704</v>
      </c>
      <c r="I192" s="7">
        <f t="shared" si="5"/>
        <v>10.115979381443296</v>
      </c>
    </row>
    <row r="193" spans="1:9" x14ac:dyDescent="0.25">
      <c r="A193" s="4">
        <v>2024</v>
      </c>
      <c r="B193" s="5">
        <v>3</v>
      </c>
      <c r="C193" s="4" t="s">
        <v>21</v>
      </c>
      <c r="D193" s="4" t="s">
        <v>22</v>
      </c>
      <c r="E193" s="6">
        <v>3</v>
      </c>
      <c r="F193" s="7">
        <v>93</v>
      </c>
      <c r="G193" s="7">
        <v>10</v>
      </c>
      <c r="H193" s="7">
        <f t="shared" si="4"/>
        <v>90.291262135922338</v>
      </c>
      <c r="I193" s="7">
        <f t="shared" si="5"/>
        <v>9.708737864077662</v>
      </c>
    </row>
    <row r="194" spans="1:9" x14ac:dyDescent="0.25">
      <c r="A194" s="4">
        <v>2024</v>
      </c>
      <c r="B194" s="5">
        <v>3</v>
      </c>
      <c r="C194" s="4" t="s">
        <v>23</v>
      </c>
      <c r="D194" s="4" t="s">
        <v>24</v>
      </c>
      <c r="E194" s="6">
        <v>6</v>
      </c>
      <c r="F194" s="7">
        <v>186</v>
      </c>
      <c r="G194" s="7">
        <v>3</v>
      </c>
      <c r="H194" s="7">
        <f t="shared" si="4"/>
        <v>98.412698412698404</v>
      </c>
      <c r="I194" s="7">
        <f t="shared" si="5"/>
        <v>1.5873015873015959</v>
      </c>
    </row>
    <row r="195" spans="1:9" x14ac:dyDescent="0.25">
      <c r="A195" s="4">
        <v>2024</v>
      </c>
      <c r="B195" s="5">
        <v>3</v>
      </c>
      <c r="C195" s="4" t="s">
        <v>25</v>
      </c>
      <c r="D195" s="4" t="s">
        <v>26</v>
      </c>
      <c r="E195" s="6">
        <v>14</v>
      </c>
      <c r="F195" s="7">
        <v>434</v>
      </c>
      <c r="G195" s="7">
        <v>43</v>
      </c>
      <c r="H195" s="7">
        <f t="shared" ref="H195:H258" si="6">F195/(F195+G195)*100</f>
        <v>90.985324947589092</v>
      </c>
      <c r="I195" s="7">
        <f t="shared" ref="I195:I258" si="7">100-H195</f>
        <v>9.0146750524109081</v>
      </c>
    </row>
    <row r="196" spans="1:9" x14ac:dyDescent="0.25">
      <c r="A196" s="4">
        <v>2024</v>
      </c>
      <c r="B196" s="5">
        <v>3</v>
      </c>
      <c r="C196" s="4" t="s">
        <v>27</v>
      </c>
      <c r="D196" s="4" t="s">
        <v>28</v>
      </c>
      <c r="E196" s="6">
        <v>16</v>
      </c>
      <c r="F196" s="7">
        <v>496</v>
      </c>
      <c r="G196" s="7">
        <v>56</v>
      </c>
      <c r="H196" s="7">
        <f t="shared" si="6"/>
        <v>89.85507246376811</v>
      </c>
      <c r="I196" s="7">
        <f t="shared" si="7"/>
        <v>10.14492753623189</v>
      </c>
    </row>
    <row r="197" spans="1:9" x14ac:dyDescent="0.25">
      <c r="A197" s="4">
        <v>2024</v>
      </c>
      <c r="B197" s="5">
        <v>3</v>
      </c>
      <c r="C197" s="4" t="s">
        <v>29</v>
      </c>
      <c r="D197" s="4" t="s">
        <v>30</v>
      </c>
      <c r="E197" s="6">
        <v>14</v>
      </c>
      <c r="F197" s="7">
        <v>434</v>
      </c>
      <c r="G197" s="7">
        <v>23</v>
      </c>
      <c r="H197" s="7">
        <f t="shared" si="6"/>
        <v>94.967177242888397</v>
      </c>
      <c r="I197" s="7">
        <f t="shared" si="7"/>
        <v>5.0328227571116031</v>
      </c>
    </row>
    <row r="198" spans="1:9" x14ac:dyDescent="0.25">
      <c r="A198" s="4">
        <v>2024</v>
      </c>
      <c r="B198" s="5">
        <v>3</v>
      </c>
      <c r="C198" s="4" t="s">
        <v>31</v>
      </c>
      <c r="D198" s="4" t="s">
        <v>32</v>
      </c>
      <c r="E198" s="6">
        <v>43.84</v>
      </c>
      <c r="F198" s="7">
        <v>1359</v>
      </c>
      <c r="G198" s="7">
        <v>211</v>
      </c>
      <c r="H198" s="7">
        <f t="shared" si="6"/>
        <v>86.560509554140125</v>
      </c>
      <c r="I198" s="7">
        <f t="shared" si="7"/>
        <v>13.439490445859875</v>
      </c>
    </row>
    <row r="199" spans="1:9" x14ac:dyDescent="0.25">
      <c r="A199" s="4">
        <v>2024</v>
      </c>
      <c r="B199" s="5">
        <v>3</v>
      </c>
      <c r="C199" s="4" t="s">
        <v>33</v>
      </c>
      <c r="D199" s="4" t="s">
        <v>34</v>
      </c>
      <c r="E199" s="6">
        <v>8</v>
      </c>
      <c r="F199" s="7">
        <v>248</v>
      </c>
      <c r="G199" s="7">
        <v>24</v>
      </c>
      <c r="H199" s="7">
        <f t="shared" si="6"/>
        <v>91.17647058823529</v>
      </c>
      <c r="I199" s="7">
        <f t="shared" si="7"/>
        <v>8.8235294117647101</v>
      </c>
    </row>
    <row r="200" spans="1:9" x14ac:dyDescent="0.25">
      <c r="A200" s="4">
        <v>2024</v>
      </c>
      <c r="B200" s="5">
        <v>3</v>
      </c>
      <c r="C200" s="4" t="s">
        <v>35</v>
      </c>
      <c r="D200" s="4" t="s">
        <v>36</v>
      </c>
      <c r="E200" s="6">
        <v>16</v>
      </c>
      <c r="F200" s="7">
        <v>496</v>
      </c>
      <c r="G200" s="7">
        <v>87</v>
      </c>
      <c r="H200" s="7">
        <f t="shared" si="6"/>
        <v>85.077186963979415</v>
      </c>
      <c r="I200" s="7">
        <f t="shared" si="7"/>
        <v>14.922813036020585</v>
      </c>
    </row>
    <row r="201" spans="1:9" x14ac:dyDescent="0.25">
      <c r="A201" s="4">
        <v>2024</v>
      </c>
      <c r="B201" s="5">
        <v>3</v>
      </c>
      <c r="C201" s="4" t="s">
        <v>37</v>
      </c>
      <c r="D201" s="4" t="s">
        <v>38</v>
      </c>
      <c r="E201" s="6">
        <v>16</v>
      </c>
      <c r="F201" s="7">
        <v>496</v>
      </c>
      <c r="G201" s="7">
        <v>145</v>
      </c>
      <c r="H201" s="7">
        <f t="shared" si="6"/>
        <v>77.379095163806554</v>
      </c>
      <c r="I201" s="7">
        <f t="shared" si="7"/>
        <v>22.620904836193446</v>
      </c>
    </row>
    <row r="202" spans="1:9" ht="30" x14ac:dyDescent="0.25">
      <c r="A202" s="4">
        <v>2024</v>
      </c>
      <c r="B202" s="5">
        <v>3</v>
      </c>
      <c r="C202" s="4" t="s">
        <v>39</v>
      </c>
      <c r="D202" s="4" t="s">
        <v>40</v>
      </c>
      <c r="E202" s="6">
        <v>29</v>
      </c>
      <c r="F202" s="7">
        <v>899</v>
      </c>
      <c r="G202" s="7">
        <v>120</v>
      </c>
      <c r="H202" s="7">
        <f t="shared" si="6"/>
        <v>88.223748773307165</v>
      </c>
      <c r="I202" s="7">
        <f t="shared" si="7"/>
        <v>11.776251226692835</v>
      </c>
    </row>
    <row r="203" spans="1:9" ht="30" x14ac:dyDescent="0.25">
      <c r="A203" s="4">
        <v>2024</v>
      </c>
      <c r="B203" s="5">
        <v>3</v>
      </c>
      <c r="C203" s="4" t="s">
        <v>41</v>
      </c>
      <c r="D203" s="4" t="s">
        <v>42</v>
      </c>
      <c r="E203" s="6">
        <v>4</v>
      </c>
      <c r="F203" s="7">
        <v>124</v>
      </c>
      <c r="G203" s="7">
        <v>6</v>
      </c>
      <c r="H203" s="7">
        <f t="shared" si="6"/>
        <v>95.384615384615387</v>
      </c>
      <c r="I203" s="7">
        <f t="shared" si="7"/>
        <v>4.6153846153846132</v>
      </c>
    </row>
    <row r="204" spans="1:9" ht="30" x14ac:dyDescent="0.25">
      <c r="A204" s="4">
        <v>2024</v>
      </c>
      <c r="B204" s="5">
        <v>3</v>
      </c>
      <c r="C204" s="4" t="s">
        <v>43</v>
      </c>
      <c r="D204" s="4" t="s">
        <v>44</v>
      </c>
      <c r="E204" s="6">
        <v>4</v>
      </c>
      <c r="F204" s="7">
        <v>124</v>
      </c>
      <c r="G204" s="7">
        <v>18</v>
      </c>
      <c r="H204" s="7">
        <f t="shared" si="6"/>
        <v>87.323943661971825</v>
      </c>
      <c r="I204" s="7">
        <f t="shared" si="7"/>
        <v>12.676056338028175</v>
      </c>
    </row>
    <row r="205" spans="1:9" ht="30" x14ac:dyDescent="0.25">
      <c r="A205" s="4">
        <v>2024</v>
      </c>
      <c r="B205" s="5">
        <v>3</v>
      </c>
      <c r="C205" s="4" t="s">
        <v>45</v>
      </c>
      <c r="D205" s="4" t="s">
        <v>46</v>
      </c>
      <c r="E205" s="6">
        <v>62.78</v>
      </c>
      <c r="F205" s="7">
        <v>1946.18</v>
      </c>
      <c r="G205" s="7">
        <v>390.66</v>
      </c>
      <c r="H205" s="7">
        <f t="shared" si="6"/>
        <v>83.282552506804052</v>
      </c>
      <c r="I205" s="7">
        <f t="shared" si="7"/>
        <v>16.717447493195948</v>
      </c>
    </row>
    <row r="206" spans="1:9" x14ac:dyDescent="0.25">
      <c r="A206" s="4">
        <v>2024</v>
      </c>
      <c r="B206" s="5">
        <v>3</v>
      </c>
      <c r="C206" s="4" t="s">
        <v>47</v>
      </c>
      <c r="D206" s="4" t="s">
        <v>48</v>
      </c>
      <c r="E206" s="6">
        <v>88.68</v>
      </c>
      <c r="F206" s="7">
        <v>2749.2</v>
      </c>
      <c r="G206" s="7">
        <v>606.20000000000005</v>
      </c>
      <c r="H206" s="7">
        <f t="shared" si="6"/>
        <v>81.933599570841025</v>
      </c>
      <c r="I206" s="7">
        <f t="shared" si="7"/>
        <v>18.066400429158975</v>
      </c>
    </row>
    <row r="207" spans="1:9" ht="30" x14ac:dyDescent="0.25">
      <c r="A207" s="4">
        <v>2024</v>
      </c>
      <c r="B207" s="5">
        <v>3</v>
      </c>
      <c r="C207" s="4" t="s">
        <v>49</v>
      </c>
      <c r="D207" s="4" t="s">
        <v>50</v>
      </c>
      <c r="E207" s="6">
        <v>0.4</v>
      </c>
      <c r="F207" s="7">
        <v>12.4</v>
      </c>
      <c r="G207" s="7">
        <v>0.4</v>
      </c>
      <c r="H207" s="7">
        <f t="shared" si="6"/>
        <v>96.875</v>
      </c>
      <c r="I207" s="7">
        <f t="shared" si="7"/>
        <v>3.125</v>
      </c>
    </row>
    <row r="208" spans="1:9" x14ac:dyDescent="0.25">
      <c r="A208" s="4">
        <v>2024</v>
      </c>
      <c r="B208" s="5">
        <v>3</v>
      </c>
      <c r="C208" s="4" t="s">
        <v>51</v>
      </c>
      <c r="D208" s="4" t="s">
        <v>52</v>
      </c>
      <c r="E208" s="6">
        <v>109.73</v>
      </c>
      <c r="F208" s="7">
        <v>3401.57</v>
      </c>
      <c r="G208" s="7">
        <v>643.33000000000004</v>
      </c>
      <c r="H208" s="7">
        <f t="shared" si="6"/>
        <v>84.09528047664962</v>
      </c>
      <c r="I208" s="7">
        <f t="shared" si="7"/>
        <v>15.90471952335038</v>
      </c>
    </row>
    <row r="209" spans="1:9" x14ac:dyDescent="0.25">
      <c r="A209" s="4">
        <v>2024</v>
      </c>
      <c r="B209" s="5">
        <v>3</v>
      </c>
      <c r="C209" s="4" t="s">
        <v>53</v>
      </c>
      <c r="D209" s="4" t="s">
        <v>54</v>
      </c>
      <c r="E209" s="6">
        <v>16</v>
      </c>
      <c r="F209" s="7">
        <v>496</v>
      </c>
      <c r="G209" s="7">
        <v>74</v>
      </c>
      <c r="H209" s="7">
        <f t="shared" si="6"/>
        <v>87.017543859649123</v>
      </c>
      <c r="I209" s="7">
        <f t="shared" si="7"/>
        <v>12.982456140350877</v>
      </c>
    </row>
    <row r="210" spans="1:9" x14ac:dyDescent="0.25">
      <c r="A210" s="4">
        <v>2024</v>
      </c>
      <c r="B210" s="5">
        <v>3</v>
      </c>
      <c r="C210" s="4" t="s">
        <v>55</v>
      </c>
      <c r="D210" s="4" t="s">
        <v>56</v>
      </c>
      <c r="E210" s="6">
        <v>28</v>
      </c>
      <c r="F210" s="7">
        <v>868</v>
      </c>
      <c r="G210" s="7">
        <v>157</v>
      </c>
      <c r="H210" s="7">
        <f t="shared" si="6"/>
        <v>84.682926829268297</v>
      </c>
      <c r="I210" s="7">
        <f t="shared" si="7"/>
        <v>15.317073170731703</v>
      </c>
    </row>
    <row r="211" spans="1:9" ht="30" x14ac:dyDescent="0.25">
      <c r="A211" s="4">
        <v>2024</v>
      </c>
      <c r="B211" s="5">
        <v>3</v>
      </c>
      <c r="C211" s="4" t="s">
        <v>57</v>
      </c>
      <c r="D211" s="4" t="s">
        <v>58</v>
      </c>
      <c r="E211" s="6">
        <v>22.14</v>
      </c>
      <c r="F211" s="7">
        <v>686.43</v>
      </c>
      <c r="G211" s="7">
        <v>133.66999999999999</v>
      </c>
      <c r="H211" s="7">
        <f t="shared" si="6"/>
        <v>83.700768199000137</v>
      </c>
      <c r="I211" s="7">
        <f t="shared" si="7"/>
        <v>16.299231800999863</v>
      </c>
    </row>
    <row r="212" spans="1:9" x14ac:dyDescent="0.25">
      <c r="A212" s="4">
        <v>2024</v>
      </c>
      <c r="B212" s="5">
        <v>3</v>
      </c>
      <c r="C212" s="4" t="s">
        <v>59</v>
      </c>
      <c r="D212" s="4" t="s">
        <v>60</v>
      </c>
      <c r="E212" s="6">
        <v>71.739999999999995</v>
      </c>
      <c r="F212" s="7">
        <v>2224</v>
      </c>
      <c r="G212" s="7">
        <v>425</v>
      </c>
      <c r="H212" s="7">
        <f t="shared" si="6"/>
        <v>83.956209890524718</v>
      </c>
      <c r="I212" s="7">
        <f t="shared" si="7"/>
        <v>16.043790109475282</v>
      </c>
    </row>
    <row r="213" spans="1:9" ht="30" x14ac:dyDescent="0.25">
      <c r="A213" s="4">
        <v>2024</v>
      </c>
      <c r="B213" s="5">
        <v>3</v>
      </c>
      <c r="C213" s="4" t="s">
        <v>61</v>
      </c>
      <c r="D213" s="4" t="s">
        <v>62</v>
      </c>
      <c r="E213" s="6">
        <v>9</v>
      </c>
      <c r="F213" s="7">
        <v>279</v>
      </c>
      <c r="G213" s="7">
        <v>73</v>
      </c>
      <c r="H213" s="7">
        <f t="shared" si="6"/>
        <v>79.26136363636364</v>
      </c>
      <c r="I213" s="7">
        <f t="shared" si="7"/>
        <v>20.73863636363636</v>
      </c>
    </row>
    <row r="214" spans="1:9" ht="30" x14ac:dyDescent="0.25">
      <c r="A214" s="4">
        <v>2024</v>
      </c>
      <c r="B214" s="5">
        <v>3</v>
      </c>
      <c r="C214" s="4" t="s">
        <v>63</v>
      </c>
      <c r="D214" s="4" t="s">
        <v>64</v>
      </c>
      <c r="E214" s="6">
        <v>94.67</v>
      </c>
      <c r="F214" s="7">
        <v>2934.9</v>
      </c>
      <c r="G214" s="7">
        <v>529.4</v>
      </c>
      <c r="H214" s="7">
        <f t="shared" si="6"/>
        <v>84.718413532315324</v>
      </c>
      <c r="I214" s="7">
        <f t="shared" si="7"/>
        <v>15.281586467684676</v>
      </c>
    </row>
    <row r="215" spans="1:9" x14ac:dyDescent="0.25">
      <c r="A215" s="4">
        <v>2024</v>
      </c>
      <c r="B215" s="5">
        <v>3</v>
      </c>
      <c r="C215" s="4" t="s">
        <v>65</v>
      </c>
      <c r="D215" s="4" t="s">
        <v>66</v>
      </c>
      <c r="E215" s="6">
        <v>92.94</v>
      </c>
      <c r="F215" s="7">
        <v>2881</v>
      </c>
      <c r="G215" s="7">
        <v>534</v>
      </c>
      <c r="H215" s="7">
        <f t="shared" si="6"/>
        <v>84.363103953147885</v>
      </c>
      <c r="I215" s="7">
        <f t="shared" si="7"/>
        <v>15.636896046852115</v>
      </c>
    </row>
    <row r="216" spans="1:9" x14ac:dyDescent="0.25">
      <c r="A216" s="4">
        <v>2024</v>
      </c>
      <c r="B216" s="5">
        <v>3</v>
      </c>
      <c r="C216" s="4" t="s">
        <v>67</v>
      </c>
      <c r="D216" s="4" t="s">
        <v>68</v>
      </c>
      <c r="E216" s="6">
        <v>68.010000000000005</v>
      </c>
      <c r="F216" s="7">
        <v>2108</v>
      </c>
      <c r="G216" s="7">
        <v>495</v>
      </c>
      <c r="H216" s="7">
        <f t="shared" si="6"/>
        <v>80.983480599308493</v>
      </c>
      <c r="I216" s="7">
        <f t="shared" si="7"/>
        <v>19.016519400691507</v>
      </c>
    </row>
    <row r="217" spans="1:9" x14ac:dyDescent="0.25">
      <c r="A217" s="4">
        <v>2024</v>
      </c>
      <c r="B217" s="5">
        <v>3</v>
      </c>
      <c r="C217" s="4" t="s">
        <v>69</v>
      </c>
      <c r="D217" s="4" t="s">
        <v>70</v>
      </c>
      <c r="E217" s="6">
        <v>0.5</v>
      </c>
      <c r="F217" s="7">
        <v>15.5</v>
      </c>
      <c r="G217" s="7">
        <v>0.5</v>
      </c>
      <c r="H217" s="7">
        <f t="shared" si="6"/>
        <v>96.875</v>
      </c>
      <c r="I217" s="7">
        <f t="shared" si="7"/>
        <v>3.125</v>
      </c>
    </row>
    <row r="218" spans="1:9" x14ac:dyDescent="0.25">
      <c r="A218" s="4">
        <v>2024</v>
      </c>
      <c r="B218" s="5">
        <v>3</v>
      </c>
      <c r="C218" s="4" t="s">
        <v>71</v>
      </c>
      <c r="D218" s="4" t="s">
        <v>72</v>
      </c>
      <c r="E218" s="6">
        <v>83.45</v>
      </c>
      <c r="F218" s="7">
        <v>2587</v>
      </c>
      <c r="G218" s="7">
        <v>457</v>
      </c>
      <c r="H218" s="7">
        <f t="shared" si="6"/>
        <v>84.986859395532193</v>
      </c>
      <c r="I218" s="7">
        <f t="shared" si="7"/>
        <v>15.013140604467807</v>
      </c>
    </row>
    <row r="219" spans="1:9" x14ac:dyDescent="0.25">
      <c r="A219" s="4">
        <v>2024</v>
      </c>
      <c r="B219" s="5">
        <v>3</v>
      </c>
      <c r="C219" s="4" t="s">
        <v>73</v>
      </c>
      <c r="D219" s="4" t="s">
        <v>74</v>
      </c>
      <c r="E219" s="6">
        <v>82</v>
      </c>
      <c r="F219" s="7">
        <v>2542</v>
      </c>
      <c r="G219" s="7">
        <v>526</v>
      </c>
      <c r="H219" s="7">
        <f t="shared" si="6"/>
        <v>82.855280312907425</v>
      </c>
      <c r="I219" s="7">
        <f t="shared" si="7"/>
        <v>17.144719687092575</v>
      </c>
    </row>
    <row r="220" spans="1:9" x14ac:dyDescent="0.25">
      <c r="A220" s="4">
        <v>2024</v>
      </c>
      <c r="B220" s="5">
        <v>3</v>
      </c>
      <c r="C220" s="4" t="s">
        <v>75</v>
      </c>
      <c r="D220" s="4" t="s">
        <v>76</v>
      </c>
      <c r="E220" s="6">
        <v>48.5</v>
      </c>
      <c r="F220" s="7">
        <v>1503.5</v>
      </c>
      <c r="G220" s="7">
        <v>247</v>
      </c>
      <c r="H220" s="7">
        <f t="shared" si="6"/>
        <v>85.889745786918027</v>
      </c>
      <c r="I220" s="7">
        <f t="shared" si="7"/>
        <v>14.110254213081973</v>
      </c>
    </row>
    <row r="221" spans="1:9" x14ac:dyDescent="0.25">
      <c r="A221" s="4">
        <v>2024</v>
      </c>
      <c r="B221" s="5">
        <v>3</v>
      </c>
      <c r="C221" s="4" t="s">
        <v>77</v>
      </c>
      <c r="D221" s="4" t="s">
        <v>78</v>
      </c>
      <c r="E221" s="6">
        <v>18</v>
      </c>
      <c r="F221" s="7">
        <v>558</v>
      </c>
      <c r="G221" s="7">
        <v>87</v>
      </c>
      <c r="H221" s="7">
        <f t="shared" si="6"/>
        <v>86.511627906976742</v>
      </c>
      <c r="I221" s="7">
        <f t="shared" si="7"/>
        <v>13.488372093023258</v>
      </c>
    </row>
    <row r="222" spans="1:9" x14ac:dyDescent="0.25">
      <c r="A222" s="4">
        <v>2024</v>
      </c>
      <c r="B222" s="5">
        <v>3</v>
      </c>
      <c r="C222" s="4" t="s">
        <v>79</v>
      </c>
      <c r="D222" s="4" t="s">
        <v>80</v>
      </c>
      <c r="E222" s="6">
        <v>17</v>
      </c>
      <c r="F222" s="7">
        <v>527</v>
      </c>
      <c r="G222" s="7">
        <v>158</v>
      </c>
      <c r="H222" s="7">
        <f t="shared" si="6"/>
        <v>76.934306569343065</v>
      </c>
      <c r="I222" s="7">
        <f t="shared" si="7"/>
        <v>23.065693430656935</v>
      </c>
    </row>
    <row r="223" spans="1:9" x14ac:dyDescent="0.25">
      <c r="A223" s="4">
        <v>2024</v>
      </c>
      <c r="B223" s="5">
        <v>3</v>
      </c>
      <c r="C223" s="4" t="s">
        <v>81</v>
      </c>
      <c r="D223" s="4" t="s">
        <v>82</v>
      </c>
      <c r="E223" s="6">
        <v>10</v>
      </c>
      <c r="F223" s="7">
        <v>310</v>
      </c>
      <c r="G223" s="7">
        <v>62</v>
      </c>
      <c r="H223" s="7">
        <f t="shared" si="6"/>
        <v>83.333333333333343</v>
      </c>
      <c r="I223" s="7">
        <f t="shared" si="7"/>
        <v>16.666666666666657</v>
      </c>
    </row>
    <row r="224" spans="1:9" x14ac:dyDescent="0.25">
      <c r="A224" s="4">
        <v>2024</v>
      </c>
      <c r="B224" s="5">
        <v>3</v>
      </c>
      <c r="C224" s="4" t="s">
        <v>83</v>
      </c>
      <c r="D224" s="4" t="s">
        <v>84</v>
      </c>
      <c r="E224" s="6">
        <v>14</v>
      </c>
      <c r="F224" s="7">
        <v>434</v>
      </c>
      <c r="G224" s="7">
        <v>116</v>
      </c>
      <c r="H224" s="7">
        <f t="shared" si="6"/>
        <v>78.909090909090907</v>
      </c>
      <c r="I224" s="7">
        <f t="shared" si="7"/>
        <v>21.090909090909093</v>
      </c>
    </row>
    <row r="225" spans="1:9" x14ac:dyDescent="0.25">
      <c r="A225" s="4">
        <v>2024</v>
      </c>
      <c r="B225" s="5">
        <v>3</v>
      </c>
      <c r="C225" s="4" t="s">
        <v>85</v>
      </c>
      <c r="D225" s="4" t="s">
        <v>86</v>
      </c>
      <c r="E225" s="6">
        <v>42</v>
      </c>
      <c r="F225" s="7">
        <v>1302</v>
      </c>
      <c r="G225" s="7">
        <v>267</v>
      </c>
      <c r="H225" s="7">
        <f t="shared" si="6"/>
        <v>82.98279158699809</v>
      </c>
      <c r="I225" s="7">
        <f t="shared" si="7"/>
        <v>17.01720841300191</v>
      </c>
    </row>
    <row r="226" spans="1:9" ht="30" x14ac:dyDescent="0.25">
      <c r="A226" s="4">
        <v>2024</v>
      </c>
      <c r="B226" s="5">
        <v>3</v>
      </c>
      <c r="C226" s="4" t="s">
        <v>87</v>
      </c>
      <c r="D226" s="4" t="s">
        <v>88</v>
      </c>
      <c r="E226" s="6">
        <v>20</v>
      </c>
      <c r="F226" s="7">
        <v>620</v>
      </c>
      <c r="G226" s="7">
        <v>99</v>
      </c>
      <c r="H226" s="7">
        <f t="shared" si="6"/>
        <v>86.230876216968014</v>
      </c>
      <c r="I226" s="7">
        <f t="shared" si="7"/>
        <v>13.769123783031986</v>
      </c>
    </row>
    <row r="227" spans="1:9" ht="30" x14ac:dyDescent="0.25">
      <c r="A227" s="4">
        <v>2024</v>
      </c>
      <c r="B227" s="5">
        <v>3</v>
      </c>
      <c r="C227" s="4" t="s">
        <v>89</v>
      </c>
      <c r="D227" s="4" t="s">
        <v>90</v>
      </c>
      <c r="E227" s="6">
        <v>20</v>
      </c>
      <c r="F227" s="7">
        <v>620</v>
      </c>
      <c r="G227" s="7">
        <v>97</v>
      </c>
      <c r="H227" s="7">
        <f t="shared" si="6"/>
        <v>86.471408647140862</v>
      </c>
      <c r="I227" s="7">
        <f t="shared" si="7"/>
        <v>13.528591352859138</v>
      </c>
    </row>
    <row r="228" spans="1:9" ht="30" x14ac:dyDescent="0.25">
      <c r="A228" s="4">
        <v>2024</v>
      </c>
      <c r="B228" s="5">
        <v>3</v>
      </c>
      <c r="C228" s="4" t="s">
        <v>91</v>
      </c>
      <c r="D228" s="4" t="s">
        <v>92</v>
      </c>
      <c r="E228" s="6">
        <v>1</v>
      </c>
      <c r="F228" s="7">
        <v>31</v>
      </c>
      <c r="G228" s="7">
        <v>7</v>
      </c>
      <c r="H228" s="7">
        <f t="shared" si="6"/>
        <v>81.578947368421055</v>
      </c>
      <c r="I228" s="7">
        <f t="shared" si="7"/>
        <v>18.421052631578945</v>
      </c>
    </row>
    <row r="229" spans="1:9" x14ac:dyDescent="0.25">
      <c r="A229" s="4">
        <v>2024</v>
      </c>
      <c r="B229" s="5">
        <v>3</v>
      </c>
      <c r="C229" s="4" t="s">
        <v>93</v>
      </c>
      <c r="D229" s="4" t="s">
        <v>94</v>
      </c>
      <c r="E229" s="6">
        <v>21</v>
      </c>
      <c r="F229" s="7">
        <v>651</v>
      </c>
      <c r="G229" s="7">
        <v>140</v>
      </c>
      <c r="H229" s="7">
        <f t="shared" si="6"/>
        <v>82.30088495575221</v>
      </c>
      <c r="I229" s="7">
        <f t="shared" si="7"/>
        <v>17.69911504424779</v>
      </c>
    </row>
    <row r="230" spans="1:9" x14ac:dyDescent="0.25">
      <c r="A230" s="4">
        <v>2024</v>
      </c>
      <c r="B230" s="5">
        <v>3</v>
      </c>
      <c r="C230" s="4" t="s">
        <v>95</v>
      </c>
      <c r="D230" s="4" t="s">
        <v>96</v>
      </c>
      <c r="E230" s="6">
        <v>26</v>
      </c>
      <c r="F230" s="7">
        <v>806</v>
      </c>
      <c r="G230" s="7">
        <v>139</v>
      </c>
      <c r="H230" s="7">
        <f t="shared" si="6"/>
        <v>85.291005291005291</v>
      </c>
      <c r="I230" s="7">
        <f t="shared" si="7"/>
        <v>14.708994708994709</v>
      </c>
    </row>
    <row r="231" spans="1:9" x14ac:dyDescent="0.25">
      <c r="A231" s="4">
        <v>2024</v>
      </c>
      <c r="B231" s="5">
        <v>3</v>
      </c>
      <c r="C231" s="4" t="s">
        <v>97</v>
      </c>
      <c r="D231" s="4" t="s">
        <v>98</v>
      </c>
      <c r="E231" s="6">
        <v>3</v>
      </c>
      <c r="F231" s="7">
        <v>93</v>
      </c>
      <c r="G231" s="7">
        <v>12</v>
      </c>
      <c r="H231" s="7">
        <f t="shared" si="6"/>
        <v>88.571428571428569</v>
      </c>
      <c r="I231" s="7">
        <f t="shared" si="7"/>
        <v>11.428571428571431</v>
      </c>
    </row>
    <row r="232" spans="1:9" x14ac:dyDescent="0.25">
      <c r="A232" s="4">
        <v>2024</v>
      </c>
      <c r="B232" s="5">
        <v>3</v>
      </c>
      <c r="C232" s="4" t="s">
        <v>99</v>
      </c>
      <c r="D232" s="4" t="s">
        <v>100</v>
      </c>
      <c r="E232" s="6">
        <v>9</v>
      </c>
      <c r="F232" s="7">
        <v>279</v>
      </c>
      <c r="G232" s="7">
        <v>61</v>
      </c>
      <c r="H232" s="7">
        <f t="shared" si="6"/>
        <v>82.058823529411768</v>
      </c>
      <c r="I232" s="7">
        <f t="shared" si="7"/>
        <v>17.941176470588232</v>
      </c>
    </row>
    <row r="233" spans="1:9" x14ac:dyDescent="0.25">
      <c r="A233" s="4">
        <v>2024</v>
      </c>
      <c r="B233" s="5">
        <v>3</v>
      </c>
      <c r="C233" s="4" t="s">
        <v>101</v>
      </c>
      <c r="D233" s="4" t="s">
        <v>102</v>
      </c>
      <c r="E233" s="6">
        <v>10</v>
      </c>
      <c r="F233" s="7">
        <v>310</v>
      </c>
      <c r="G233" s="7">
        <v>26</v>
      </c>
      <c r="H233" s="7">
        <f t="shared" si="6"/>
        <v>92.261904761904773</v>
      </c>
      <c r="I233" s="7">
        <f t="shared" si="7"/>
        <v>7.7380952380952266</v>
      </c>
    </row>
    <row r="234" spans="1:9" x14ac:dyDescent="0.25">
      <c r="A234" s="4">
        <v>2024</v>
      </c>
      <c r="B234" s="5">
        <v>3</v>
      </c>
      <c r="C234" s="4" t="s">
        <v>103</v>
      </c>
      <c r="D234" s="4" t="s">
        <v>104</v>
      </c>
      <c r="E234" s="6">
        <v>49.8</v>
      </c>
      <c r="F234" s="7">
        <v>1543.8</v>
      </c>
      <c r="G234" s="7">
        <v>337.4</v>
      </c>
      <c r="H234" s="7">
        <f t="shared" si="6"/>
        <v>82.064639591749952</v>
      </c>
      <c r="I234" s="7">
        <f t="shared" si="7"/>
        <v>17.935360408250048</v>
      </c>
    </row>
    <row r="235" spans="1:9" x14ac:dyDescent="0.25">
      <c r="A235" s="4">
        <v>2024</v>
      </c>
      <c r="B235" s="5">
        <v>3</v>
      </c>
      <c r="C235" s="4" t="s">
        <v>105</v>
      </c>
      <c r="D235" s="4" t="s">
        <v>106</v>
      </c>
      <c r="E235" s="6">
        <v>6.2</v>
      </c>
      <c r="F235" s="7">
        <v>192.2</v>
      </c>
      <c r="G235" s="7">
        <v>32.6</v>
      </c>
      <c r="H235" s="7">
        <f t="shared" si="6"/>
        <v>85.4982206405694</v>
      </c>
      <c r="I235" s="7">
        <f t="shared" si="7"/>
        <v>14.5017793594306</v>
      </c>
    </row>
    <row r="236" spans="1:9" ht="30" x14ac:dyDescent="0.25">
      <c r="A236" s="4">
        <v>2024</v>
      </c>
      <c r="B236" s="5">
        <v>3</v>
      </c>
      <c r="C236" s="4" t="s">
        <v>107</v>
      </c>
      <c r="D236" s="4" t="s">
        <v>108</v>
      </c>
      <c r="E236" s="6">
        <v>22</v>
      </c>
      <c r="F236" s="7">
        <v>682</v>
      </c>
      <c r="G236" s="7">
        <v>63</v>
      </c>
      <c r="H236" s="7">
        <f t="shared" si="6"/>
        <v>91.543624161073822</v>
      </c>
      <c r="I236" s="7">
        <f t="shared" si="7"/>
        <v>8.4563758389261778</v>
      </c>
    </row>
    <row r="237" spans="1:9" ht="30" x14ac:dyDescent="0.25">
      <c r="A237" s="4">
        <v>2024</v>
      </c>
      <c r="B237" s="5">
        <v>3</v>
      </c>
      <c r="C237" s="4" t="s">
        <v>109</v>
      </c>
      <c r="D237" s="4" t="s">
        <v>110</v>
      </c>
      <c r="E237" s="6">
        <v>10.5</v>
      </c>
      <c r="F237" s="7">
        <v>325.5</v>
      </c>
      <c r="G237" s="7">
        <v>49</v>
      </c>
      <c r="H237" s="7">
        <f t="shared" si="6"/>
        <v>86.915887850467286</v>
      </c>
      <c r="I237" s="7">
        <f t="shared" si="7"/>
        <v>13.084112149532714</v>
      </c>
    </row>
    <row r="238" spans="1:9" ht="30" x14ac:dyDescent="0.25">
      <c r="A238" s="4">
        <v>2024</v>
      </c>
      <c r="B238" s="5">
        <v>3</v>
      </c>
      <c r="C238" s="4" t="s">
        <v>111</v>
      </c>
      <c r="D238" s="4" t="s">
        <v>112</v>
      </c>
      <c r="E238" s="6">
        <v>20</v>
      </c>
      <c r="F238" s="7">
        <v>620</v>
      </c>
      <c r="G238" s="7">
        <v>81</v>
      </c>
      <c r="H238" s="7">
        <f t="shared" si="6"/>
        <v>88.44507845934379</v>
      </c>
      <c r="I238" s="7">
        <f t="shared" si="7"/>
        <v>11.55492154065621</v>
      </c>
    </row>
    <row r="239" spans="1:9" ht="30" x14ac:dyDescent="0.25">
      <c r="A239" s="4">
        <v>2024</v>
      </c>
      <c r="B239" s="5">
        <v>3</v>
      </c>
      <c r="C239" s="4" t="s">
        <v>113</v>
      </c>
      <c r="D239" s="4" t="s">
        <v>114</v>
      </c>
      <c r="E239" s="6">
        <v>12.48</v>
      </c>
      <c r="F239" s="7">
        <v>387</v>
      </c>
      <c r="G239" s="7">
        <v>94</v>
      </c>
      <c r="H239" s="7">
        <f t="shared" si="6"/>
        <v>80.457380457380452</v>
      </c>
      <c r="I239" s="7">
        <f t="shared" si="7"/>
        <v>19.542619542619548</v>
      </c>
    </row>
    <row r="240" spans="1:9" ht="30" x14ac:dyDescent="0.25">
      <c r="A240" s="4">
        <v>2024</v>
      </c>
      <c r="B240" s="5">
        <v>3</v>
      </c>
      <c r="C240" s="4" t="s">
        <v>115</v>
      </c>
      <c r="D240" s="4" t="s">
        <v>116</v>
      </c>
      <c r="E240" s="6">
        <v>8</v>
      </c>
      <c r="F240" s="7">
        <v>248</v>
      </c>
      <c r="G240" s="7">
        <v>70</v>
      </c>
      <c r="H240" s="7">
        <f t="shared" si="6"/>
        <v>77.987421383647799</v>
      </c>
      <c r="I240" s="7">
        <f t="shared" si="7"/>
        <v>22.012578616352201</v>
      </c>
    </row>
    <row r="241" spans="1:9" ht="30" x14ac:dyDescent="0.25">
      <c r="A241" s="4">
        <v>2024</v>
      </c>
      <c r="B241" s="5">
        <v>3</v>
      </c>
      <c r="C241" s="4" t="s">
        <v>117</v>
      </c>
      <c r="D241" s="4" t="s">
        <v>118</v>
      </c>
      <c r="E241" s="6">
        <v>12.19</v>
      </c>
      <c r="F241" s="7">
        <v>378</v>
      </c>
      <c r="G241" s="7">
        <v>53</v>
      </c>
      <c r="H241" s="7">
        <f t="shared" si="6"/>
        <v>87.703016241299309</v>
      </c>
      <c r="I241" s="7">
        <f t="shared" si="7"/>
        <v>12.296983758700691</v>
      </c>
    </row>
    <row r="242" spans="1:9" ht="30" x14ac:dyDescent="0.25">
      <c r="A242" s="4">
        <v>2024</v>
      </c>
      <c r="B242" s="5">
        <v>3</v>
      </c>
      <c r="C242" s="4" t="s">
        <v>119</v>
      </c>
      <c r="D242" s="4" t="s">
        <v>120</v>
      </c>
      <c r="E242" s="6">
        <v>4.4000000000000004</v>
      </c>
      <c r="F242" s="7">
        <v>136.4</v>
      </c>
      <c r="G242" s="7">
        <v>79.400000000000006</v>
      </c>
      <c r="H242" s="7">
        <f t="shared" si="6"/>
        <v>63.206672845227061</v>
      </c>
      <c r="I242" s="7">
        <f t="shared" si="7"/>
        <v>36.793327154772939</v>
      </c>
    </row>
    <row r="243" spans="1:9" ht="30" x14ac:dyDescent="0.25">
      <c r="A243" s="4">
        <v>2024</v>
      </c>
      <c r="B243" s="5">
        <v>3</v>
      </c>
      <c r="C243" s="4" t="s">
        <v>121</v>
      </c>
      <c r="D243" s="4" t="s">
        <v>122</v>
      </c>
      <c r="E243" s="6">
        <v>1</v>
      </c>
      <c r="F243" s="7">
        <v>31</v>
      </c>
      <c r="G243" s="7">
        <v>3</v>
      </c>
      <c r="H243" s="7">
        <f t="shared" si="6"/>
        <v>91.17647058823529</v>
      </c>
      <c r="I243" s="7">
        <f t="shared" si="7"/>
        <v>8.8235294117647101</v>
      </c>
    </row>
    <row r="244" spans="1:9" x14ac:dyDescent="0.25">
      <c r="A244" s="4">
        <v>2024</v>
      </c>
      <c r="B244" s="5">
        <v>3</v>
      </c>
      <c r="C244" s="4" t="s">
        <v>123</v>
      </c>
      <c r="D244" s="4" t="s">
        <v>124</v>
      </c>
      <c r="E244" s="6">
        <v>14</v>
      </c>
      <c r="F244" s="7">
        <v>434</v>
      </c>
      <c r="G244" s="7">
        <v>57</v>
      </c>
      <c r="H244" s="7">
        <f t="shared" si="6"/>
        <v>88.391038696537677</v>
      </c>
      <c r="I244" s="7">
        <f t="shared" si="7"/>
        <v>11.608961303462323</v>
      </c>
    </row>
    <row r="245" spans="1:9" x14ac:dyDescent="0.25">
      <c r="A245" s="4">
        <v>2024</v>
      </c>
      <c r="B245" s="5">
        <v>3</v>
      </c>
      <c r="C245" s="4" t="s">
        <v>125</v>
      </c>
      <c r="D245" s="4" t="s">
        <v>126</v>
      </c>
      <c r="E245" s="6">
        <v>5</v>
      </c>
      <c r="F245" s="7">
        <v>155</v>
      </c>
      <c r="G245" s="7">
        <v>15</v>
      </c>
      <c r="H245" s="7">
        <f t="shared" si="6"/>
        <v>91.17647058823529</v>
      </c>
      <c r="I245" s="7">
        <f t="shared" si="7"/>
        <v>8.8235294117647101</v>
      </c>
    </row>
    <row r="246" spans="1:9" x14ac:dyDescent="0.25">
      <c r="A246" s="4">
        <v>2024</v>
      </c>
      <c r="B246" s="5">
        <v>3</v>
      </c>
      <c r="C246" s="4" t="s">
        <v>127</v>
      </c>
      <c r="D246" s="4" t="s">
        <v>128</v>
      </c>
      <c r="E246" s="6">
        <v>10.199999999999999</v>
      </c>
      <c r="F246" s="7">
        <v>316.2</v>
      </c>
      <c r="G246" s="7">
        <v>126.2</v>
      </c>
      <c r="H246" s="7">
        <f t="shared" si="6"/>
        <v>71.473779385171781</v>
      </c>
      <c r="I246" s="7">
        <f t="shared" si="7"/>
        <v>28.526220614828219</v>
      </c>
    </row>
    <row r="247" spans="1:9" ht="30" x14ac:dyDescent="0.25">
      <c r="A247" s="4">
        <v>2024</v>
      </c>
      <c r="B247" s="5">
        <v>3</v>
      </c>
      <c r="C247" s="4" t="s">
        <v>129</v>
      </c>
      <c r="D247" s="4" t="s">
        <v>130</v>
      </c>
      <c r="E247" s="6">
        <v>10.82</v>
      </c>
      <c r="F247" s="7">
        <v>335.42</v>
      </c>
      <c r="G247" s="7">
        <v>63.24</v>
      </c>
      <c r="H247" s="7">
        <f t="shared" si="6"/>
        <v>84.136858475894243</v>
      </c>
      <c r="I247" s="7">
        <f t="shared" si="7"/>
        <v>15.863141524105757</v>
      </c>
    </row>
    <row r="248" spans="1:9" ht="30" x14ac:dyDescent="0.25">
      <c r="A248" s="4">
        <v>2024</v>
      </c>
      <c r="B248" s="5">
        <v>3</v>
      </c>
      <c r="C248" s="4" t="s">
        <v>131</v>
      </c>
      <c r="D248" s="4" t="s">
        <v>132</v>
      </c>
      <c r="E248" s="6">
        <v>16.52</v>
      </c>
      <c r="F248" s="7">
        <v>512.12</v>
      </c>
      <c r="G248" s="7">
        <v>61.64</v>
      </c>
      <c r="H248" s="7">
        <f t="shared" si="6"/>
        <v>89.256832124930284</v>
      </c>
      <c r="I248" s="7">
        <f t="shared" si="7"/>
        <v>10.743167875069716</v>
      </c>
    </row>
    <row r="249" spans="1:9" ht="30" x14ac:dyDescent="0.25">
      <c r="A249" s="4">
        <v>2024</v>
      </c>
      <c r="B249" s="5">
        <v>3</v>
      </c>
      <c r="C249" s="4" t="s">
        <v>133</v>
      </c>
      <c r="D249" s="4" t="s">
        <v>134</v>
      </c>
      <c r="E249" s="6">
        <v>15.91</v>
      </c>
      <c r="F249" s="7">
        <v>493.21</v>
      </c>
      <c r="G249" s="7">
        <v>109.37</v>
      </c>
      <c r="H249" s="7">
        <f t="shared" si="6"/>
        <v>81.849712901191552</v>
      </c>
      <c r="I249" s="7">
        <f t="shared" si="7"/>
        <v>18.150287098808448</v>
      </c>
    </row>
    <row r="250" spans="1:9" ht="30" x14ac:dyDescent="0.25">
      <c r="A250" s="4">
        <v>2024</v>
      </c>
      <c r="B250" s="5">
        <v>3</v>
      </c>
      <c r="C250" s="4" t="s">
        <v>135</v>
      </c>
      <c r="D250" s="4" t="s">
        <v>136</v>
      </c>
      <c r="E250" s="6">
        <v>15.75</v>
      </c>
      <c r="F250" s="7">
        <v>488.25</v>
      </c>
      <c r="G250" s="7">
        <v>57.75</v>
      </c>
      <c r="H250" s="7">
        <f t="shared" si="6"/>
        <v>89.423076923076934</v>
      </c>
      <c r="I250" s="7">
        <f t="shared" si="7"/>
        <v>10.576923076923066</v>
      </c>
    </row>
    <row r="251" spans="1:9" x14ac:dyDescent="0.25">
      <c r="A251" s="4">
        <v>2024</v>
      </c>
      <c r="B251" s="5">
        <v>3</v>
      </c>
      <c r="C251" s="4" t="s">
        <v>137</v>
      </c>
      <c r="D251" s="4" t="s">
        <v>138</v>
      </c>
      <c r="E251" s="6">
        <v>14</v>
      </c>
      <c r="F251" s="7">
        <v>434</v>
      </c>
      <c r="G251" s="7">
        <v>60</v>
      </c>
      <c r="H251" s="7">
        <f t="shared" si="6"/>
        <v>87.854251012145738</v>
      </c>
      <c r="I251" s="7">
        <f t="shared" si="7"/>
        <v>12.145748987854262</v>
      </c>
    </row>
    <row r="252" spans="1:9" x14ac:dyDescent="0.25">
      <c r="A252" s="4">
        <v>2024</v>
      </c>
      <c r="B252" s="5">
        <v>3</v>
      </c>
      <c r="C252" s="4" t="s">
        <v>139</v>
      </c>
      <c r="D252" s="4" t="s">
        <v>140</v>
      </c>
      <c r="E252" s="6">
        <v>9</v>
      </c>
      <c r="F252" s="7">
        <v>279</v>
      </c>
      <c r="G252" s="7">
        <v>95</v>
      </c>
      <c r="H252" s="7">
        <f t="shared" si="6"/>
        <v>74.598930481283418</v>
      </c>
      <c r="I252" s="7">
        <f t="shared" si="7"/>
        <v>25.401069518716582</v>
      </c>
    </row>
    <row r="253" spans="1:9" x14ac:dyDescent="0.25">
      <c r="A253" s="4">
        <v>2024</v>
      </c>
      <c r="B253" s="5">
        <v>3</v>
      </c>
      <c r="C253" s="4" t="s">
        <v>141</v>
      </c>
      <c r="D253" s="4" t="s">
        <v>142</v>
      </c>
      <c r="E253" s="6">
        <v>58.67</v>
      </c>
      <c r="F253" s="7">
        <v>1818.66</v>
      </c>
      <c r="G253" s="7">
        <v>399.33339999999998</v>
      </c>
      <c r="H253" s="7">
        <f t="shared" si="6"/>
        <v>81.995735424641026</v>
      </c>
      <c r="I253" s="7">
        <f t="shared" si="7"/>
        <v>18.004264575358974</v>
      </c>
    </row>
    <row r="254" spans="1:9" x14ac:dyDescent="0.25">
      <c r="A254" s="4">
        <v>2024</v>
      </c>
      <c r="B254" s="5">
        <v>3</v>
      </c>
      <c r="C254" s="4" t="s">
        <v>143</v>
      </c>
      <c r="D254" s="4" t="s">
        <v>144</v>
      </c>
      <c r="E254" s="6">
        <v>11.33</v>
      </c>
      <c r="F254" s="7">
        <v>351.33</v>
      </c>
      <c r="G254" s="7">
        <v>47.666600000000003</v>
      </c>
      <c r="H254" s="7">
        <f t="shared" si="6"/>
        <v>88.053381908517508</v>
      </c>
      <c r="I254" s="7">
        <f t="shared" si="7"/>
        <v>11.946618091482492</v>
      </c>
    </row>
    <row r="255" spans="1:9" x14ac:dyDescent="0.25">
      <c r="A255" s="4">
        <v>2024</v>
      </c>
      <c r="B255" s="5">
        <v>3</v>
      </c>
      <c r="C255" s="4" t="s">
        <v>145</v>
      </c>
      <c r="D255" s="4" t="s">
        <v>146</v>
      </c>
      <c r="E255" s="6">
        <v>6.4</v>
      </c>
      <c r="F255" s="7">
        <v>198.4</v>
      </c>
      <c r="G255" s="7">
        <v>122.4</v>
      </c>
      <c r="H255" s="7">
        <f t="shared" si="6"/>
        <v>61.845386533665838</v>
      </c>
      <c r="I255" s="7">
        <f t="shared" si="7"/>
        <v>38.154613466334162</v>
      </c>
    </row>
    <row r="256" spans="1:9" x14ac:dyDescent="0.25">
      <c r="A256" s="4">
        <v>2024</v>
      </c>
      <c r="B256" s="5">
        <v>3</v>
      </c>
      <c r="C256" s="4" t="s">
        <v>147</v>
      </c>
      <c r="D256" s="4" t="s">
        <v>142</v>
      </c>
      <c r="E256" s="6">
        <v>73.88</v>
      </c>
      <c r="F256" s="7">
        <v>2290.2800000000002</v>
      </c>
      <c r="G256" s="7">
        <v>526.54</v>
      </c>
      <c r="H256" s="7">
        <f t="shared" si="6"/>
        <v>81.307289780674665</v>
      </c>
      <c r="I256" s="7">
        <f t="shared" si="7"/>
        <v>18.692710219325335</v>
      </c>
    </row>
    <row r="257" spans="1:9" x14ac:dyDescent="0.25">
      <c r="A257" s="4">
        <v>2024</v>
      </c>
      <c r="B257" s="5">
        <v>3</v>
      </c>
      <c r="C257" s="4" t="s">
        <v>148</v>
      </c>
      <c r="D257" s="4" t="s">
        <v>144</v>
      </c>
      <c r="E257" s="6">
        <v>22.7</v>
      </c>
      <c r="F257" s="7">
        <v>703.7</v>
      </c>
      <c r="G257" s="7">
        <v>91.7</v>
      </c>
      <c r="H257" s="7">
        <f t="shared" si="6"/>
        <v>88.47120945436258</v>
      </c>
      <c r="I257" s="7">
        <f t="shared" si="7"/>
        <v>11.52879054563742</v>
      </c>
    </row>
    <row r="258" spans="1:9" x14ac:dyDescent="0.25">
      <c r="A258" s="4">
        <v>2024</v>
      </c>
      <c r="B258" s="5">
        <v>3</v>
      </c>
      <c r="C258" s="4" t="s">
        <v>149</v>
      </c>
      <c r="D258" s="4" t="s">
        <v>150</v>
      </c>
      <c r="E258" s="6">
        <v>5</v>
      </c>
      <c r="F258" s="7">
        <v>155</v>
      </c>
      <c r="G258" s="7">
        <v>57</v>
      </c>
      <c r="H258" s="7">
        <f t="shared" si="6"/>
        <v>73.113207547169807</v>
      </c>
      <c r="I258" s="7">
        <f t="shared" si="7"/>
        <v>26.886792452830193</v>
      </c>
    </row>
    <row r="259" spans="1:9" x14ac:dyDescent="0.25">
      <c r="A259" s="4">
        <v>2024</v>
      </c>
      <c r="B259" s="5">
        <v>3</v>
      </c>
      <c r="C259" s="4" t="s">
        <v>151</v>
      </c>
      <c r="D259" s="4" t="s">
        <v>142</v>
      </c>
      <c r="E259" s="6">
        <v>26.58</v>
      </c>
      <c r="F259" s="7">
        <v>823.98</v>
      </c>
      <c r="G259" s="7">
        <v>149.68</v>
      </c>
      <c r="H259" s="7">
        <f t="shared" ref="H259:H273" si="8">F259/(F259+G259)*100</f>
        <v>84.627077213811802</v>
      </c>
      <c r="I259" s="7">
        <f t="shared" ref="I259:I273" si="9">100-H259</f>
        <v>15.372922786188198</v>
      </c>
    </row>
    <row r="260" spans="1:9" x14ac:dyDescent="0.25">
      <c r="A260" s="4">
        <v>2024</v>
      </c>
      <c r="B260" s="5">
        <v>3</v>
      </c>
      <c r="C260" s="4" t="s">
        <v>152</v>
      </c>
      <c r="D260" s="4" t="s">
        <v>153</v>
      </c>
      <c r="E260" s="6">
        <v>24.61</v>
      </c>
      <c r="F260" s="7">
        <v>762.96</v>
      </c>
      <c r="G260" s="7">
        <v>117.32</v>
      </c>
      <c r="H260" s="7">
        <f t="shared" si="8"/>
        <v>86.672422411051031</v>
      </c>
      <c r="I260" s="7">
        <f t="shared" si="9"/>
        <v>13.327577588948969</v>
      </c>
    </row>
    <row r="261" spans="1:9" x14ac:dyDescent="0.25">
      <c r="A261" s="4">
        <v>2024</v>
      </c>
      <c r="B261" s="5">
        <v>3</v>
      </c>
      <c r="C261" s="4" t="s">
        <v>154</v>
      </c>
      <c r="D261" s="4" t="s">
        <v>155</v>
      </c>
      <c r="E261" s="6">
        <v>6</v>
      </c>
      <c r="F261" s="7">
        <v>186</v>
      </c>
      <c r="G261" s="7">
        <v>35</v>
      </c>
      <c r="H261" s="7">
        <f t="shared" si="8"/>
        <v>84.162895927601809</v>
      </c>
      <c r="I261" s="7">
        <f t="shared" si="9"/>
        <v>15.837104072398191</v>
      </c>
    </row>
    <row r="262" spans="1:9" x14ac:dyDescent="0.25">
      <c r="A262" s="4">
        <v>2024</v>
      </c>
      <c r="B262" s="5">
        <v>3</v>
      </c>
      <c r="C262" s="4" t="s">
        <v>156</v>
      </c>
      <c r="D262" s="4" t="s">
        <v>142</v>
      </c>
      <c r="E262" s="6">
        <v>27.8</v>
      </c>
      <c r="F262" s="7">
        <v>861.8</v>
      </c>
      <c r="G262" s="7">
        <v>238.4</v>
      </c>
      <c r="H262" s="7">
        <f t="shared" si="8"/>
        <v>78.331212506816939</v>
      </c>
      <c r="I262" s="7">
        <f t="shared" si="9"/>
        <v>21.668787493183061</v>
      </c>
    </row>
    <row r="263" spans="1:9" x14ac:dyDescent="0.25">
      <c r="A263" s="4">
        <v>2024</v>
      </c>
      <c r="B263" s="5">
        <v>3</v>
      </c>
      <c r="C263" s="4" t="s">
        <v>157</v>
      </c>
      <c r="D263" s="4" t="s">
        <v>144</v>
      </c>
      <c r="E263" s="6">
        <v>19.75</v>
      </c>
      <c r="F263" s="7">
        <v>612.20000000000005</v>
      </c>
      <c r="G263" s="7">
        <v>120.6</v>
      </c>
      <c r="H263" s="7">
        <f t="shared" si="8"/>
        <v>83.542576419213972</v>
      </c>
      <c r="I263" s="7">
        <f t="shared" si="9"/>
        <v>16.457423580786028</v>
      </c>
    </row>
    <row r="264" spans="1:9" x14ac:dyDescent="0.25">
      <c r="A264" s="4">
        <v>2024</v>
      </c>
      <c r="B264" s="5">
        <v>3</v>
      </c>
      <c r="C264" s="4" t="s">
        <v>158</v>
      </c>
      <c r="D264" s="4" t="s">
        <v>159</v>
      </c>
      <c r="E264" s="6">
        <v>2</v>
      </c>
      <c r="F264" s="7">
        <v>62</v>
      </c>
      <c r="G264" s="7">
        <v>7</v>
      </c>
      <c r="H264" s="7">
        <f t="shared" si="8"/>
        <v>89.85507246376811</v>
      </c>
      <c r="I264" s="7">
        <f t="shared" si="9"/>
        <v>10.14492753623189</v>
      </c>
    </row>
    <row r="265" spans="1:9" ht="30" x14ac:dyDescent="0.25">
      <c r="A265" s="4">
        <v>2024</v>
      </c>
      <c r="B265" s="5">
        <v>3</v>
      </c>
      <c r="C265" s="4" t="s">
        <v>160</v>
      </c>
      <c r="D265" s="4" t="s">
        <v>161</v>
      </c>
      <c r="E265" s="6">
        <v>40.4</v>
      </c>
      <c r="F265" s="7">
        <v>1252.4000000000001</v>
      </c>
      <c r="G265" s="7">
        <v>256.39999999999998</v>
      </c>
      <c r="H265" s="7">
        <f t="shared" si="8"/>
        <v>83.006362672322382</v>
      </c>
      <c r="I265" s="7">
        <f t="shared" si="9"/>
        <v>16.993637327677618</v>
      </c>
    </row>
    <row r="266" spans="1:9" x14ac:dyDescent="0.25">
      <c r="A266" s="4">
        <v>2024</v>
      </c>
      <c r="B266" s="5">
        <v>3</v>
      </c>
      <c r="C266" s="4" t="s">
        <v>162</v>
      </c>
      <c r="D266" s="4" t="s">
        <v>163</v>
      </c>
      <c r="E266" s="6">
        <v>61.3</v>
      </c>
      <c r="F266" s="7">
        <v>1900.3</v>
      </c>
      <c r="G266" s="7">
        <v>360.7</v>
      </c>
      <c r="H266" s="7">
        <f t="shared" si="8"/>
        <v>84.046881910658996</v>
      </c>
      <c r="I266" s="7">
        <f t="shared" si="9"/>
        <v>15.953118089341004</v>
      </c>
    </row>
    <row r="267" spans="1:9" ht="30" x14ac:dyDescent="0.25">
      <c r="A267" s="4">
        <v>2024</v>
      </c>
      <c r="B267" s="5">
        <v>3</v>
      </c>
      <c r="C267" s="4" t="s">
        <v>164</v>
      </c>
      <c r="D267" s="4" t="s">
        <v>165</v>
      </c>
      <c r="E267" s="6">
        <v>50.54</v>
      </c>
      <c r="F267" s="7">
        <v>1566.74</v>
      </c>
      <c r="G267" s="7">
        <v>382.18</v>
      </c>
      <c r="H267" s="7">
        <f t="shared" si="8"/>
        <v>80.39016480922767</v>
      </c>
      <c r="I267" s="7">
        <f t="shared" si="9"/>
        <v>19.60983519077233</v>
      </c>
    </row>
    <row r="268" spans="1:9" x14ac:dyDescent="0.25">
      <c r="A268" s="4">
        <v>2024</v>
      </c>
      <c r="B268" s="5">
        <v>3</v>
      </c>
      <c r="C268" s="4" t="s">
        <v>166</v>
      </c>
      <c r="D268" s="4" t="s">
        <v>167</v>
      </c>
      <c r="E268" s="6">
        <v>50.6</v>
      </c>
      <c r="F268" s="7">
        <v>1568.6</v>
      </c>
      <c r="G268" s="7">
        <v>255.4</v>
      </c>
      <c r="H268" s="7">
        <f t="shared" si="8"/>
        <v>85.997807017543863</v>
      </c>
      <c r="I268" s="7">
        <f t="shared" si="9"/>
        <v>14.002192982456137</v>
      </c>
    </row>
    <row r="269" spans="1:9" ht="30" x14ac:dyDescent="0.25">
      <c r="A269" s="4">
        <v>2024</v>
      </c>
      <c r="B269" s="5">
        <v>3</v>
      </c>
      <c r="C269" s="4" t="s">
        <v>168</v>
      </c>
      <c r="D269" s="4" t="s">
        <v>169</v>
      </c>
      <c r="E269" s="6">
        <v>3.16</v>
      </c>
      <c r="F269" s="7">
        <v>97.96</v>
      </c>
      <c r="G269" s="7">
        <v>51.72</v>
      </c>
      <c r="H269" s="7">
        <f t="shared" si="8"/>
        <v>65.446285408872257</v>
      </c>
      <c r="I269" s="7">
        <f t="shared" si="9"/>
        <v>34.553714591127743</v>
      </c>
    </row>
    <row r="270" spans="1:9" x14ac:dyDescent="0.25">
      <c r="A270" s="4">
        <v>2024</v>
      </c>
      <c r="B270" s="5">
        <v>3</v>
      </c>
      <c r="C270" s="4" t="s">
        <v>170</v>
      </c>
      <c r="D270" s="4" t="s">
        <v>171</v>
      </c>
      <c r="E270" s="6">
        <v>10.6</v>
      </c>
      <c r="F270" s="7">
        <v>328.6</v>
      </c>
      <c r="G270" s="7">
        <v>36.6</v>
      </c>
      <c r="H270" s="7">
        <f t="shared" si="8"/>
        <v>89.978094194961656</v>
      </c>
      <c r="I270" s="7">
        <f t="shared" si="9"/>
        <v>10.021905805038344</v>
      </c>
    </row>
    <row r="271" spans="1:9" x14ac:dyDescent="0.25">
      <c r="A271" s="4">
        <v>2024</v>
      </c>
      <c r="B271" s="5">
        <v>3</v>
      </c>
      <c r="C271" s="4" t="s">
        <v>172</v>
      </c>
      <c r="D271" s="4" t="s">
        <v>173</v>
      </c>
      <c r="E271" s="6">
        <v>1.9</v>
      </c>
      <c r="F271" s="7">
        <v>59</v>
      </c>
      <c r="G271" s="7">
        <v>32</v>
      </c>
      <c r="H271" s="7">
        <f t="shared" si="8"/>
        <v>64.835164835164832</v>
      </c>
      <c r="I271" s="7">
        <f t="shared" si="9"/>
        <v>35.164835164835168</v>
      </c>
    </row>
    <row r="272" spans="1:9" ht="30" x14ac:dyDescent="0.25">
      <c r="A272" s="4">
        <v>2024</v>
      </c>
      <c r="B272" s="5">
        <v>3</v>
      </c>
      <c r="C272" s="4" t="s">
        <v>174</v>
      </c>
      <c r="D272" s="4" t="s">
        <v>175</v>
      </c>
      <c r="E272" s="6">
        <v>11.5</v>
      </c>
      <c r="F272" s="7">
        <v>356.5</v>
      </c>
      <c r="G272" s="7">
        <v>31</v>
      </c>
      <c r="H272" s="7">
        <f t="shared" si="8"/>
        <v>92</v>
      </c>
      <c r="I272" s="7">
        <f t="shared" si="9"/>
        <v>8</v>
      </c>
    </row>
    <row r="273" spans="1:9" ht="30" x14ac:dyDescent="0.25">
      <c r="A273" s="4">
        <v>2024</v>
      </c>
      <c r="B273" s="5">
        <v>3</v>
      </c>
      <c r="C273" s="4" t="s">
        <v>176</v>
      </c>
      <c r="D273" s="4" t="s">
        <v>177</v>
      </c>
      <c r="E273" s="6">
        <v>12.6</v>
      </c>
      <c r="F273" s="7">
        <v>390.5</v>
      </c>
      <c r="G273" s="7">
        <v>41</v>
      </c>
      <c r="H273" s="7">
        <f t="shared" si="8"/>
        <v>90.498261877172652</v>
      </c>
      <c r="I273" s="7">
        <f t="shared" si="9"/>
        <v>9.5017381228273479</v>
      </c>
    </row>
    <row r="274" spans="1:9" x14ac:dyDescent="0.25">
      <c r="A274" s="4"/>
      <c r="B274" s="5"/>
      <c r="C274" s="4"/>
      <c r="D274" s="4"/>
      <c r="E274" s="6"/>
      <c r="F274" s="7"/>
      <c r="G274" s="7"/>
      <c r="H274" s="7"/>
      <c r="I27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Tassi_gen_mar_2024_definitivi</vt:lpstr>
      <vt:lpstr>Tassi_gen_mar_2024_definitivi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Diana</dc:creator>
  <cp:lastModifiedBy>Piergallini Fabrizio</cp:lastModifiedBy>
  <dcterms:created xsi:type="dcterms:W3CDTF">2024-07-30T14:46:33Z</dcterms:created>
  <dcterms:modified xsi:type="dcterms:W3CDTF">2024-07-31T05:36:30Z</dcterms:modified>
</cp:coreProperties>
</file>