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passacantando\Desktop\abbbattimentolista 2024\"/>
    </mc:Choice>
  </mc:AlternateContent>
  <bookViews>
    <workbookView xWindow="0" yWindow="0" windowWidth="28800" windowHeight="11580"/>
  </bookViews>
  <sheets>
    <sheet name="B" sheetId="5" r:id="rId1"/>
    <sheet name="D" sheetId="6" r:id="rId2"/>
    <sheet name="P" sheetId="7" r:id="rId3"/>
  </sheets>
  <calcPr calcId="162913"/>
</workbook>
</file>

<file path=xl/calcChain.xml><?xml version="1.0" encoding="utf-8"?>
<calcChain xmlns="http://schemas.openxmlformats.org/spreadsheetml/2006/main">
  <c r="E69" i="7" l="1"/>
  <c r="D69" i="7"/>
  <c r="C69" i="7"/>
  <c r="E67" i="6"/>
  <c r="D67" i="6"/>
  <c r="C67" i="6"/>
  <c r="E63" i="5"/>
  <c r="D63" i="5"/>
  <c r="C63" i="5"/>
</calcChain>
</file>

<file path=xl/sharedStrings.xml><?xml version="1.0" encoding="utf-8"?>
<sst xmlns="http://schemas.openxmlformats.org/spreadsheetml/2006/main" count="404" uniqueCount="87">
  <si>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</si>
  <si>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</si>
  <si>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</si>
  <si>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</si>
  <si>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</si>
  <si>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</si>
  <si>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</si>
  <si>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</si>
  <si>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</si>
  <si>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</si>
  <si>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45.24_2_58 RETTO-SIGMOIDOSCOPIA CON ENDOSCOPIO FLESSIBILE</t>
  </si>
  <si>
    <t>87.03_7 TC DEL CRANIO (CAPO)</t>
  </si>
  <si>
    <t>87.41.1_2 TC TORACE SENZA E CON MDC</t>
  </si>
  <si>
    <t>87.41_2 TC TORACE</t>
  </si>
  <si>
    <t>87.41_7 TC TORACE AD ALTA RISOLUZIONE (HR)</t>
  </si>
  <si>
    <t>88.01.5_2 TC ADDOME COMPLETO</t>
  </si>
  <si>
    <t>88.01.6_5_69 TC AORTO-ILIACA CON MDC</t>
  </si>
  <si>
    <t>88.71.4_2 ECOGRAFIA DEL CAPO E DEL COLLO</t>
  </si>
  <si>
    <t>88.71.4_3 ECOGRAFIA COLLO PER LINFONODI</t>
  </si>
  <si>
    <t>88.71.4_4 ECOGRAFIA TIROIDE-PARATIROIDI</t>
  </si>
  <si>
    <t>88.71.4_5 ECOCOLORDOPPLER TIROIDE-PARATIROIDE</t>
  </si>
  <si>
    <t>88.71.4_6 ECOGRAFIA GHIANDOLE SALIVARI</t>
  </si>
  <si>
    <t>88.71.4_7 ECOGRAFIA COLLO</t>
  </si>
  <si>
    <t>88.71.4_8 ECOGRAFIA DELLE PAROTIDI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</si>
  <si>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</si>
  <si>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</si>
  <si>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</si>
  <si>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</si>
  <si>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</si>
  <si>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</si>
  <si>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88.74.1_6 ECOGRAFIA PANCREATICA</t>
  </si>
  <si>
    <t>88.74.1_7 ECOGRAFIA  RENI E SURRENI</t>
  </si>
  <si>
    <t>88.74.1_9 ECOGRAFIA  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</si>
  <si>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</si>
  <si>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</si>
  <si>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</si>
  <si>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</si>
  <si>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</si>
  <si>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</si>
  <si>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</si>
  <si>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</si>
  <si>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</si>
  <si>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</si>
  <si>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88.78_5_37 ECO OSTETRICA 3 TRIMESTRE</t>
  </si>
  <si>
    <t>88.91.1_2 RM ENCEFALO E TRONCO ENCEFALICO</t>
  </si>
  <si>
    <t>88.91.2_2 RM ENCEFALO E TRONCO ENCEFALICO SENZA E CON MDC</t>
  </si>
  <si>
    <t>88.93_3 RM COLONNA DORSALE</t>
  </si>
  <si>
    <t>88.93_4 RM COLONNA LOMBOSACRALE</t>
  </si>
  <si>
    <t>88.95.5_3 RM PROSTATA SENZA E CON MDC</t>
  </si>
  <si>
    <t>88.95.5_12 RM ADDOME INFERIORE E SCAVO PELVICO SENZA E CON MDC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</si>
  <si>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</si>
  <si>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</si>
  <si>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</si>
  <si>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</si>
  <si>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</si>
  <si>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</si>
  <si>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</si>
  <si>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</si>
  <si>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</si>
  <si>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</si>
  <si>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</si>
  <si>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</si>
  <si>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</si>
  <si>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</si>
  <si>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</si>
  <si>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</si>
  <si>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</si>
  <si>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</si>
  <si>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</si>
  <si>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</si>
  <si>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95.41.1_0_38 ESAME AUDIOMETRICO TONALE</t>
  </si>
  <si>
    <t>P - Programmabile</t>
  </si>
  <si>
    <t>45.24_4_58 RETTOSCOPIA</t>
  </si>
  <si>
    <t>87.03.1_7 TC DEL CRANIO (CAPO) SENZA E CON MDC</t>
  </si>
  <si>
    <t>87.37.1_0_69 MAMMOGRAFIA  BILATERALE (2 PROIEZIONI)</t>
  </si>
  <si>
    <t>88.93_2 RM COLONNA CERVICALE</t>
  </si>
  <si>
    <t>89.7_56 PRIMA VISITA SENOLOGICA</t>
  </si>
  <si>
    <t>95.11_2_34 FOTOGRAFIA DEL FUNDUS - DX</t>
  </si>
  <si>
    <t>95.11_3_34 FOTOGRAFIA DEL FUNDUS - SX</t>
  </si>
  <si>
    <t>B - entro 10 gg</t>
  </si>
  <si>
    <t>88.01.6_2 TC ADDOME COMPLETO SENZA E CON MDC</t>
  </si>
  <si>
    <t>88.95.4_11 RM ADDOME INFERIORE/SCAVO PELVICO</t>
  </si>
  <si>
    <t>88.95.5_14 RM VESCICA SENZA E CON MDC</t>
  </si>
  <si>
    <t>Totale</t>
  </si>
  <si>
    <t>TDA GIUGNO 2024 AZIENDALI PRIORITA' P</t>
  </si>
  <si>
    <t>TDA GIUGNO 2024 AZIENDALI PRIORITA' D</t>
  </si>
  <si>
    <t>TDA GIUGNO 2024 AZIENDALI PRIORITA'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</si>
</sst>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5" fontId="3" fillId="4" borderId="4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left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5" fontId="1" fillId="4" borderId="5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workbookViewId="0">
      <selection activeCell="A2" sqref="A2"/>
    </sheetView>
  </sheetViews>
  <sheetFormatPr defaultRowHeight="15" x14ac:dyDescent="0.25"/>
  <cols>
    <col min="1" max="1" width="11.28515625" style="1" bestFit="1" customWidth="1"/>
    <col min="2" max="2" width="52.28515625" style="1" customWidth="1"/>
    <col min="3" max="3" width="10.5703125" style="1" bestFit="1" customWidth="1"/>
    <col min="4" max="4" width="11.140625" style="1" bestFit="1" customWidth="1"/>
    <col min="5" max="5" width="10.5703125" style="1" bestFit="1" customWidth="1"/>
    <col min="6" max="6" width="10.140625" style="1" bestFit="1" customWidth="1"/>
    <col min="7" max="16384" width="9.140625" style="1"/>
  </cols>
  <sheetData>
    <row r="1" spans="1:6" ht="16.5" thickBot="1" x14ac:dyDescent="0.3">
      <c r="A1" s="19" t="s">
        <v>86</v>
      </c>
      <c r="B1" s="20"/>
      <c r="C1" s="20"/>
      <c r="D1" s="20"/>
      <c r="E1" s="20"/>
      <c r="F1" s="21"/>
    </row>
    <row r="2" spans="1:6" ht="63.75" thickBot="1" x14ac:dyDescent="0.3">
      <c r="A2" s="15" t="s">
        <v>0</v>
      </c>
      <c r="B2" s="16" t="s">
        <v>1</v>
      </c>
      <c r="C2" s="17" t="s">
        <v>2</v>
      </c>
      <c r="D2" s="17" t="s">
        <v>3</v>
      </c>
      <c r="E2" s="17" t="s">
        <v>4</v>
      </c>
      <c r="F2" s="18" t="s">
        <v>5</v>
      </c>
    </row>
    <row r="3" spans="1:6" x14ac:dyDescent="0.25">
      <c r="A3" s="2" t="s">
        <v>79</v>
      </c>
      <c r="B3" s="2" t="s">
        <v>7</v>
      </c>
      <c r="C3" s="3">
        <v>2</v>
      </c>
      <c r="D3" s="3">
        <v>1</v>
      </c>
      <c r="E3" s="4">
        <v>0.5</v>
      </c>
      <c r="F3" s="5">
        <v>28</v>
      </c>
    </row>
    <row r="4" spans="1:6" x14ac:dyDescent="0.25">
      <c r="A4" s="2" t="s">
        <v>79</v>
      </c>
      <c r="B4" s="2" t="s">
        <v>8</v>
      </c>
      <c r="C4" s="3">
        <v>2</v>
      </c>
      <c r="D4" s="3">
        <v>1</v>
      </c>
      <c r="E4" s="4">
        <v>0.5</v>
      </c>
      <c r="F4" s="5">
        <v>61</v>
      </c>
    </row>
    <row r="5" spans="1:6" x14ac:dyDescent="0.25">
      <c r="A5" s="2" t="s">
        <v>79</v>
      </c>
      <c r="B5" s="2" t="s">
        <v>9</v>
      </c>
      <c r="C5" s="3">
        <v>9</v>
      </c>
      <c r="D5" s="3">
        <v>1</v>
      </c>
      <c r="E5" s="4">
        <v>0.1111111111111111</v>
      </c>
      <c r="F5" s="5">
        <v>83.888888888888886</v>
      </c>
    </row>
    <row r="6" spans="1:6" x14ac:dyDescent="0.25">
      <c r="A6" s="2" t="s">
        <v>79</v>
      </c>
      <c r="B6" s="2" t="s">
        <v>10</v>
      </c>
      <c r="C6" s="3">
        <v>1</v>
      </c>
      <c r="D6" s="3">
        <v>1</v>
      </c>
      <c r="E6" s="4">
        <v>1</v>
      </c>
      <c r="F6" s="5">
        <v>0</v>
      </c>
    </row>
    <row r="7" spans="1:6" x14ac:dyDescent="0.25">
      <c r="A7" s="2" t="s">
        <v>79</v>
      </c>
      <c r="B7" s="2" t="s">
        <v>73</v>
      </c>
      <c r="C7" s="3">
        <v>1</v>
      </c>
      <c r="D7" s="3">
        <v>1</v>
      </c>
      <c r="E7" s="4">
        <v>1</v>
      </c>
      <c r="F7" s="5">
        <v>-1</v>
      </c>
    </row>
    <row r="8" spans="1:6" x14ac:dyDescent="0.25">
      <c r="A8" s="2" t="s">
        <v>79</v>
      </c>
      <c r="B8" s="2" t="s">
        <v>74</v>
      </c>
      <c r="C8" s="3">
        <v>1</v>
      </c>
      <c r="D8" s="3">
        <v>0</v>
      </c>
      <c r="E8" s="4">
        <v>0</v>
      </c>
      <c r="F8" s="5">
        <v>16</v>
      </c>
    </row>
    <row r="9" spans="1:6" x14ac:dyDescent="0.25">
      <c r="A9" s="2" t="s">
        <v>79</v>
      </c>
      <c r="B9" s="2" t="s">
        <v>12</v>
      </c>
      <c r="C9" s="3">
        <v>2</v>
      </c>
      <c r="D9" s="3">
        <v>2</v>
      </c>
      <c r="E9" s="4">
        <v>1</v>
      </c>
      <c r="F9" s="5">
        <v>5</v>
      </c>
    </row>
    <row r="10" spans="1:6" x14ac:dyDescent="0.25">
      <c r="A10" s="2" t="s">
        <v>79</v>
      </c>
      <c r="B10" s="2" t="s">
        <v>13</v>
      </c>
      <c r="C10" s="3">
        <v>1</v>
      </c>
      <c r="D10" s="3">
        <v>1</v>
      </c>
      <c r="E10" s="4">
        <v>1</v>
      </c>
      <c r="F10" s="5">
        <v>4</v>
      </c>
    </row>
    <row r="11" spans="1:6" x14ac:dyDescent="0.25">
      <c r="A11" s="2" t="s">
        <v>79</v>
      </c>
      <c r="B11" s="2" t="s">
        <v>14</v>
      </c>
      <c r="C11" s="3">
        <v>2</v>
      </c>
      <c r="D11" s="3">
        <v>1</v>
      </c>
      <c r="E11" s="4">
        <v>0.5</v>
      </c>
      <c r="F11" s="5">
        <v>15</v>
      </c>
    </row>
    <row r="12" spans="1:6" x14ac:dyDescent="0.25">
      <c r="A12" s="2" t="s">
        <v>79</v>
      </c>
      <c r="B12" s="2" t="s">
        <v>80</v>
      </c>
      <c r="C12" s="3">
        <v>1</v>
      </c>
      <c r="D12" s="3">
        <v>1</v>
      </c>
      <c r="E12" s="4">
        <v>1</v>
      </c>
      <c r="F12" s="5">
        <v>3</v>
      </c>
    </row>
    <row r="13" spans="1:6" x14ac:dyDescent="0.25">
      <c r="A13" s="2" t="s">
        <v>79</v>
      </c>
      <c r="B13" s="2" t="s">
        <v>18</v>
      </c>
      <c r="C13" s="3">
        <v>1</v>
      </c>
      <c r="D13" s="3">
        <v>0</v>
      </c>
      <c r="E13" s="4">
        <v>0</v>
      </c>
      <c r="F13" s="5">
        <v>16</v>
      </c>
    </row>
    <row r="14" spans="1:6" x14ac:dyDescent="0.25">
      <c r="A14" s="2" t="s">
        <v>79</v>
      </c>
      <c r="B14" s="2" t="s">
        <v>19</v>
      </c>
      <c r="C14" s="3">
        <v>6</v>
      </c>
      <c r="D14" s="3">
        <v>1</v>
      </c>
      <c r="E14" s="4">
        <v>0.16666666666666671</v>
      </c>
      <c r="F14" s="5">
        <v>62</v>
      </c>
    </row>
    <row r="15" spans="1:6" x14ac:dyDescent="0.25">
      <c r="A15" s="2" t="s">
        <v>79</v>
      </c>
      <c r="B15" s="2" t="s">
        <v>20</v>
      </c>
      <c r="C15" s="3">
        <v>6</v>
      </c>
      <c r="D15" s="3">
        <v>1</v>
      </c>
      <c r="E15" s="4">
        <v>0.16666666666666671</v>
      </c>
      <c r="F15" s="5">
        <v>66</v>
      </c>
    </row>
    <row r="16" spans="1:6" x14ac:dyDescent="0.25">
      <c r="A16" s="2" t="s">
        <v>79</v>
      </c>
      <c r="B16" s="2" t="s">
        <v>21</v>
      </c>
      <c r="C16" s="3">
        <v>1</v>
      </c>
      <c r="D16" s="3">
        <v>0</v>
      </c>
      <c r="E16" s="4">
        <v>0</v>
      </c>
      <c r="F16" s="5">
        <v>90</v>
      </c>
    </row>
    <row r="17" spans="1:6" x14ac:dyDescent="0.25">
      <c r="A17" s="2" t="s">
        <v>79</v>
      </c>
      <c r="B17" s="2" t="s">
        <v>22</v>
      </c>
      <c r="C17" s="3">
        <v>3</v>
      </c>
      <c r="D17" s="3">
        <v>1</v>
      </c>
      <c r="E17" s="4">
        <v>0.33333333333333331</v>
      </c>
      <c r="F17" s="5">
        <v>42.333333333333343</v>
      </c>
    </row>
    <row r="18" spans="1:6" x14ac:dyDescent="0.25">
      <c r="A18" s="2" t="s">
        <v>79</v>
      </c>
      <c r="B18" s="2" t="s">
        <v>23</v>
      </c>
      <c r="C18" s="3">
        <v>1</v>
      </c>
      <c r="D18" s="3">
        <v>0</v>
      </c>
      <c r="E18" s="4">
        <v>0</v>
      </c>
      <c r="F18" s="5">
        <v>121</v>
      </c>
    </row>
    <row r="19" spans="1:6" x14ac:dyDescent="0.25">
      <c r="A19" s="2" t="s">
        <v>79</v>
      </c>
      <c r="B19" s="2" t="s">
        <v>24</v>
      </c>
      <c r="C19" s="3">
        <v>11</v>
      </c>
      <c r="D19" s="3">
        <v>2</v>
      </c>
      <c r="E19" s="4">
        <v>0.1818181818181818</v>
      </c>
      <c r="F19" s="5">
        <v>66.083333333333329</v>
      </c>
    </row>
    <row r="20" spans="1:6" ht="21" x14ac:dyDescent="0.25">
      <c r="A20" s="2" t="s">
        <v>79</v>
      </c>
      <c r="B20" s="2" t="s">
        <v>25</v>
      </c>
      <c r="C20" s="3">
        <v>40</v>
      </c>
      <c r="D20" s="3">
        <v>7</v>
      </c>
      <c r="E20" s="4">
        <v>0.17499999999999999</v>
      </c>
      <c r="F20" s="5">
        <v>39.80952380952381</v>
      </c>
    </row>
    <row r="21" spans="1:6" x14ac:dyDescent="0.25">
      <c r="A21" s="2" t="s">
        <v>79</v>
      </c>
      <c r="B21" s="2" t="s">
        <v>26</v>
      </c>
      <c r="C21" s="3">
        <v>3</v>
      </c>
      <c r="D21" s="3">
        <v>0</v>
      </c>
      <c r="E21" s="4">
        <v>0</v>
      </c>
      <c r="F21" s="5">
        <v>87</v>
      </c>
    </row>
    <row r="22" spans="1:6" x14ac:dyDescent="0.25">
      <c r="A22" s="2" t="s">
        <v>79</v>
      </c>
      <c r="B22" s="2" t="s">
        <v>27</v>
      </c>
      <c r="C22" s="3">
        <v>25</v>
      </c>
      <c r="D22" s="3">
        <v>12</v>
      </c>
      <c r="E22" s="4">
        <v>0.48</v>
      </c>
      <c r="F22" s="5">
        <v>21.03846153846154</v>
      </c>
    </row>
    <row r="23" spans="1:6" x14ac:dyDescent="0.25">
      <c r="A23" s="2" t="s">
        <v>79</v>
      </c>
      <c r="B23" s="2" t="s">
        <v>28</v>
      </c>
      <c r="C23" s="3">
        <v>8</v>
      </c>
      <c r="D23" s="3">
        <v>2</v>
      </c>
      <c r="E23" s="4">
        <v>0.25</v>
      </c>
      <c r="F23" s="5">
        <v>63.125</v>
      </c>
    </row>
    <row r="24" spans="1:6" x14ac:dyDescent="0.25">
      <c r="A24" s="2" t="s">
        <v>79</v>
      </c>
      <c r="B24" s="2" t="s">
        <v>29</v>
      </c>
      <c r="C24" s="3">
        <v>3</v>
      </c>
      <c r="D24" s="3">
        <v>1</v>
      </c>
      <c r="E24" s="4">
        <v>0.33333333333333331</v>
      </c>
      <c r="F24" s="5">
        <v>32.333333333333343</v>
      </c>
    </row>
    <row r="25" spans="1:6" x14ac:dyDescent="0.25">
      <c r="A25" s="2" t="s">
        <v>79</v>
      </c>
      <c r="B25" s="2" t="s">
        <v>31</v>
      </c>
      <c r="C25" s="3">
        <v>3</v>
      </c>
      <c r="D25" s="3">
        <v>1</v>
      </c>
      <c r="E25" s="4">
        <v>0.33333333333333331</v>
      </c>
      <c r="F25" s="5">
        <v>78.333333333333329</v>
      </c>
    </row>
    <row r="26" spans="1:6" x14ac:dyDescent="0.25">
      <c r="A26" s="2" t="s">
        <v>79</v>
      </c>
      <c r="B26" s="2" t="s">
        <v>32</v>
      </c>
      <c r="C26" s="3">
        <v>5</v>
      </c>
      <c r="D26" s="3">
        <v>1</v>
      </c>
      <c r="E26" s="4">
        <v>0.2</v>
      </c>
      <c r="F26" s="5">
        <v>61</v>
      </c>
    </row>
    <row r="27" spans="1:6" x14ac:dyDescent="0.25">
      <c r="A27" s="2" t="s">
        <v>79</v>
      </c>
      <c r="B27" s="2" t="s">
        <v>33</v>
      </c>
      <c r="C27" s="3">
        <v>2</v>
      </c>
      <c r="D27" s="3">
        <v>0</v>
      </c>
      <c r="E27" s="4">
        <v>0</v>
      </c>
      <c r="F27" s="5">
        <v>58.5</v>
      </c>
    </row>
    <row r="28" spans="1:6" x14ac:dyDescent="0.25">
      <c r="A28" s="2" t="s">
        <v>79</v>
      </c>
      <c r="B28" s="2" t="s">
        <v>34</v>
      </c>
      <c r="C28" s="3">
        <v>2</v>
      </c>
      <c r="D28" s="3">
        <v>2</v>
      </c>
      <c r="E28" s="4">
        <v>1</v>
      </c>
      <c r="F28" s="5">
        <v>5</v>
      </c>
    </row>
    <row r="29" spans="1:6" x14ac:dyDescent="0.25">
      <c r="A29" s="2" t="s">
        <v>79</v>
      </c>
      <c r="B29" s="2" t="s">
        <v>35</v>
      </c>
      <c r="C29" s="3">
        <v>2</v>
      </c>
      <c r="D29" s="3">
        <v>0</v>
      </c>
      <c r="E29" s="4">
        <v>0</v>
      </c>
      <c r="F29" s="5">
        <v>39.666666666666657</v>
      </c>
    </row>
    <row r="30" spans="1:6" x14ac:dyDescent="0.25">
      <c r="A30" s="2" t="s">
        <v>79</v>
      </c>
      <c r="B30" s="2" t="s">
        <v>36</v>
      </c>
      <c r="C30" s="3">
        <v>1</v>
      </c>
      <c r="D30" s="3">
        <v>0</v>
      </c>
      <c r="E30" s="4">
        <v>0</v>
      </c>
      <c r="F30" s="5">
        <v>14</v>
      </c>
    </row>
    <row r="31" spans="1:6" x14ac:dyDescent="0.25">
      <c r="A31" s="2" t="s">
        <v>79</v>
      </c>
      <c r="B31" s="2" t="s">
        <v>37</v>
      </c>
      <c r="C31" s="3">
        <v>33</v>
      </c>
      <c r="D31" s="3">
        <v>9</v>
      </c>
      <c r="E31" s="4">
        <v>0.27272727272727271</v>
      </c>
      <c r="F31" s="5">
        <v>53.121212121212118</v>
      </c>
    </row>
    <row r="32" spans="1:6" ht="21" x14ac:dyDescent="0.25">
      <c r="A32" s="2" t="s">
        <v>79</v>
      </c>
      <c r="B32" s="2" t="s">
        <v>38</v>
      </c>
      <c r="C32" s="3">
        <v>46</v>
      </c>
      <c r="D32" s="3">
        <v>26</v>
      </c>
      <c r="E32" s="4">
        <v>0.56521739130434778</v>
      </c>
      <c r="F32" s="5">
        <v>14.43396226415094</v>
      </c>
    </row>
    <row r="33" spans="1:6" ht="21" x14ac:dyDescent="0.25">
      <c r="A33" s="2" t="s">
        <v>79</v>
      </c>
      <c r="B33" s="2" t="s">
        <v>39</v>
      </c>
      <c r="C33" s="3">
        <v>111</v>
      </c>
      <c r="D33" s="3">
        <v>34</v>
      </c>
      <c r="E33" s="4">
        <v>0.30630630630630629</v>
      </c>
      <c r="F33" s="5">
        <v>18.170542635658919</v>
      </c>
    </row>
    <row r="34" spans="1:6" x14ac:dyDescent="0.25">
      <c r="A34" s="2" t="s">
        <v>79</v>
      </c>
      <c r="B34" s="2" t="s">
        <v>40</v>
      </c>
      <c r="C34" s="3">
        <v>2</v>
      </c>
      <c r="D34" s="3">
        <v>0</v>
      </c>
      <c r="E34" s="4">
        <v>0</v>
      </c>
      <c r="F34" s="5">
        <v>28</v>
      </c>
    </row>
    <row r="35" spans="1:6" x14ac:dyDescent="0.25">
      <c r="A35" s="2" t="s">
        <v>79</v>
      </c>
      <c r="B35" s="2" t="s">
        <v>42</v>
      </c>
      <c r="C35" s="3">
        <v>10</v>
      </c>
      <c r="D35" s="3">
        <v>2</v>
      </c>
      <c r="E35" s="4">
        <v>0.2</v>
      </c>
      <c r="F35" s="5">
        <v>40.81818181818182</v>
      </c>
    </row>
    <row r="36" spans="1:6" x14ac:dyDescent="0.25">
      <c r="A36" s="2" t="s">
        <v>79</v>
      </c>
      <c r="B36" s="2" t="s">
        <v>75</v>
      </c>
      <c r="C36" s="3">
        <v>1</v>
      </c>
      <c r="D36" s="3">
        <v>0</v>
      </c>
      <c r="E36" s="4">
        <v>0</v>
      </c>
      <c r="F36" s="5">
        <v>216</v>
      </c>
    </row>
    <row r="37" spans="1:6" x14ac:dyDescent="0.25">
      <c r="A37" s="2" t="s">
        <v>79</v>
      </c>
      <c r="B37" s="2" t="s">
        <v>46</v>
      </c>
      <c r="C37" s="3">
        <v>1</v>
      </c>
      <c r="D37" s="3">
        <v>0</v>
      </c>
      <c r="E37" s="4">
        <v>0</v>
      </c>
      <c r="F37" s="5">
        <v>146</v>
      </c>
    </row>
    <row r="38" spans="1:6" x14ac:dyDescent="0.25">
      <c r="A38" s="2" t="s">
        <v>79</v>
      </c>
      <c r="B38" s="2" t="s">
        <v>47</v>
      </c>
      <c r="C38" s="3">
        <v>1</v>
      </c>
      <c r="D38" s="3">
        <v>0</v>
      </c>
      <c r="E38" s="4">
        <v>0</v>
      </c>
      <c r="F38" s="5">
        <v>118</v>
      </c>
    </row>
    <row r="39" spans="1:6" x14ac:dyDescent="0.25">
      <c r="A39" s="2" t="s">
        <v>79</v>
      </c>
      <c r="B39" s="2" t="s">
        <v>81</v>
      </c>
      <c r="C39" s="3">
        <v>1</v>
      </c>
      <c r="D39" s="3">
        <v>0</v>
      </c>
      <c r="E39" s="4">
        <v>0</v>
      </c>
      <c r="F39" s="5">
        <v>146</v>
      </c>
    </row>
    <row r="40" spans="1:6" x14ac:dyDescent="0.25">
      <c r="A40" s="2" t="s">
        <v>79</v>
      </c>
      <c r="B40" s="2" t="s">
        <v>48</v>
      </c>
      <c r="C40" s="3">
        <v>2</v>
      </c>
      <c r="D40" s="3">
        <v>0</v>
      </c>
      <c r="E40" s="4">
        <v>0</v>
      </c>
      <c r="F40" s="5">
        <v>249.5</v>
      </c>
    </row>
    <row r="41" spans="1:6" ht="21" x14ac:dyDescent="0.25">
      <c r="A41" s="2" t="s">
        <v>79</v>
      </c>
      <c r="B41" s="2" t="s">
        <v>49</v>
      </c>
      <c r="C41" s="3">
        <v>1</v>
      </c>
      <c r="D41" s="3">
        <v>0</v>
      </c>
      <c r="E41" s="4">
        <v>0</v>
      </c>
      <c r="F41" s="5">
        <v>28</v>
      </c>
    </row>
    <row r="42" spans="1:6" x14ac:dyDescent="0.25">
      <c r="A42" s="2" t="s">
        <v>79</v>
      </c>
      <c r="B42" s="2" t="s">
        <v>82</v>
      </c>
      <c r="C42" s="3">
        <v>1</v>
      </c>
      <c r="D42" s="3">
        <v>0</v>
      </c>
      <c r="E42" s="4">
        <v>0</v>
      </c>
      <c r="F42" s="5">
        <v>157</v>
      </c>
    </row>
    <row r="43" spans="1:6" x14ac:dyDescent="0.25">
      <c r="A43" s="2" t="s">
        <v>79</v>
      </c>
      <c r="B43" s="2" t="s">
        <v>50</v>
      </c>
      <c r="C43" s="3">
        <v>6</v>
      </c>
      <c r="D43" s="3">
        <v>2</v>
      </c>
      <c r="E43" s="4">
        <v>0.33333333333333331</v>
      </c>
      <c r="F43" s="5">
        <v>24.375</v>
      </c>
    </row>
    <row r="44" spans="1:6" x14ac:dyDescent="0.25">
      <c r="A44" s="2" t="s">
        <v>79</v>
      </c>
      <c r="B44" s="2" t="s">
        <v>51</v>
      </c>
      <c r="C44" s="3">
        <v>48</v>
      </c>
      <c r="D44" s="3">
        <v>37</v>
      </c>
      <c r="E44" s="4">
        <v>0.77083333333333337</v>
      </c>
      <c r="F44" s="5">
        <v>8.4791666666666661</v>
      </c>
    </row>
    <row r="45" spans="1:6" x14ac:dyDescent="0.25">
      <c r="A45" s="2" t="s">
        <v>79</v>
      </c>
      <c r="B45" s="2" t="s">
        <v>52</v>
      </c>
      <c r="C45" s="3">
        <v>48</v>
      </c>
      <c r="D45" s="3">
        <v>31</v>
      </c>
      <c r="E45" s="4">
        <v>0.64583333333333337</v>
      </c>
      <c r="F45" s="5">
        <v>17.072727272727271</v>
      </c>
    </row>
    <row r="46" spans="1:6" x14ac:dyDescent="0.25">
      <c r="A46" s="2" t="s">
        <v>79</v>
      </c>
      <c r="B46" s="2" t="s">
        <v>53</v>
      </c>
      <c r="C46" s="3">
        <v>119</v>
      </c>
      <c r="D46" s="3">
        <v>116</v>
      </c>
      <c r="E46" s="4">
        <v>0.97478991596638653</v>
      </c>
      <c r="F46" s="5">
        <v>3.1729323308270678</v>
      </c>
    </row>
    <row r="47" spans="1:6" x14ac:dyDescent="0.25">
      <c r="A47" s="2" t="s">
        <v>79</v>
      </c>
      <c r="B47" s="2" t="s">
        <v>54</v>
      </c>
      <c r="C47" s="3">
        <v>40</v>
      </c>
      <c r="D47" s="3">
        <v>20</v>
      </c>
      <c r="E47" s="4">
        <v>0.5</v>
      </c>
      <c r="F47" s="5">
        <v>22.761904761904759</v>
      </c>
    </row>
    <row r="48" spans="1:6" x14ac:dyDescent="0.25">
      <c r="A48" s="2" t="s">
        <v>79</v>
      </c>
      <c r="B48" s="2" t="s">
        <v>55</v>
      </c>
      <c r="C48" s="3">
        <v>10</v>
      </c>
      <c r="D48" s="3">
        <v>10</v>
      </c>
      <c r="E48" s="4">
        <v>1</v>
      </c>
      <c r="F48" s="5">
        <v>3.6</v>
      </c>
    </row>
    <row r="49" spans="1:6" x14ac:dyDescent="0.25">
      <c r="A49" s="2" t="s">
        <v>79</v>
      </c>
      <c r="B49" s="2" t="s">
        <v>56</v>
      </c>
      <c r="C49" s="3">
        <v>6</v>
      </c>
      <c r="D49" s="3">
        <v>6</v>
      </c>
      <c r="E49" s="4">
        <v>1</v>
      </c>
      <c r="F49" s="5">
        <v>2.8571428571428572</v>
      </c>
    </row>
    <row r="50" spans="1:6" x14ac:dyDescent="0.25">
      <c r="A50" s="2" t="s">
        <v>79</v>
      </c>
      <c r="B50" s="2" t="s">
        <v>57</v>
      </c>
      <c r="C50" s="3">
        <v>94</v>
      </c>
      <c r="D50" s="3">
        <v>68</v>
      </c>
      <c r="E50" s="4">
        <v>0.72340425531914898</v>
      </c>
      <c r="F50" s="5">
        <v>13.71717171717172</v>
      </c>
    </row>
    <row r="51" spans="1:6" x14ac:dyDescent="0.25">
      <c r="A51" s="2" t="s">
        <v>79</v>
      </c>
      <c r="B51" s="2" t="s">
        <v>58</v>
      </c>
      <c r="C51" s="3">
        <v>66</v>
      </c>
      <c r="D51" s="3">
        <v>63</v>
      </c>
      <c r="E51" s="4">
        <v>0.95454545454545459</v>
      </c>
      <c r="F51" s="5">
        <v>4.8857142857142861</v>
      </c>
    </row>
    <row r="52" spans="1:6" x14ac:dyDescent="0.25">
      <c r="A52" s="2" t="s">
        <v>79</v>
      </c>
      <c r="B52" s="2" t="s">
        <v>59</v>
      </c>
      <c r="C52" s="3">
        <v>48</v>
      </c>
      <c r="D52" s="3">
        <v>31</v>
      </c>
      <c r="E52" s="4">
        <v>0.64583333333333337</v>
      </c>
      <c r="F52" s="5">
        <v>12.568965517241381</v>
      </c>
    </row>
    <row r="53" spans="1:6" x14ac:dyDescent="0.25">
      <c r="A53" s="2" t="s">
        <v>79</v>
      </c>
      <c r="B53" s="2" t="s">
        <v>60</v>
      </c>
      <c r="C53" s="3">
        <v>58</v>
      </c>
      <c r="D53" s="3">
        <v>42</v>
      </c>
      <c r="E53" s="4">
        <v>0.72413793103448276</v>
      </c>
      <c r="F53" s="5">
        <v>11.20967741935484</v>
      </c>
    </row>
    <row r="54" spans="1:6" x14ac:dyDescent="0.25">
      <c r="A54" s="2" t="s">
        <v>79</v>
      </c>
      <c r="B54" s="2" t="s">
        <v>76</v>
      </c>
      <c r="C54" s="3">
        <v>1</v>
      </c>
      <c r="D54" s="3">
        <v>1</v>
      </c>
      <c r="E54" s="4">
        <v>1</v>
      </c>
      <c r="F54" s="5">
        <v>1</v>
      </c>
    </row>
    <row r="55" spans="1:6" x14ac:dyDescent="0.25">
      <c r="A55" s="2" t="s">
        <v>79</v>
      </c>
      <c r="B55" s="2" t="s">
        <v>61</v>
      </c>
      <c r="C55" s="3">
        <v>43</v>
      </c>
      <c r="D55" s="3">
        <v>34</v>
      </c>
      <c r="E55" s="4">
        <v>0.79069767441860461</v>
      </c>
      <c r="F55" s="5">
        <v>14.297872340425529</v>
      </c>
    </row>
    <row r="56" spans="1:6" x14ac:dyDescent="0.25">
      <c r="A56" s="2" t="s">
        <v>79</v>
      </c>
      <c r="B56" s="2" t="s">
        <v>62</v>
      </c>
      <c r="C56" s="3">
        <v>18</v>
      </c>
      <c r="D56" s="3">
        <v>17</v>
      </c>
      <c r="E56" s="4">
        <v>0.94444444444444442</v>
      </c>
      <c r="F56" s="5">
        <v>4.4444444444444446</v>
      </c>
    </row>
    <row r="57" spans="1:6" x14ac:dyDescent="0.25">
      <c r="A57" s="2" t="s">
        <v>79</v>
      </c>
      <c r="B57" s="2" t="s">
        <v>63</v>
      </c>
      <c r="C57" s="3">
        <v>1</v>
      </c>
      <c r="D57" s="3">
        <v>1</v>
      </c>
      <c r="E57" s="4">
        <v>1</v>
      </c>
      <c r="F57" s="5">
        <v>5</v>
      </c>
    </row>
    <row r="58" spans="1:6" x14ac:dyDescent="0.25">
      <c r="A58" s="2" t="s">
        <v>79</v>
      </c>
      <c r="B58" s="2" t="s">
        <v>64</v>
      </c>
      <c r="C58" s="3">
        <v>10</v>
      </c>
      <c r="D58" s="3">
        <v>7</v>
      </c>
      <c r="E58" s="4">
        <v>0.7</v>
      </c>
      <c r="F58" s="5">
        <v>18.166666666666671</v>
      </c>
    </row>
    <row r="59" spans="1:6" x14ac:dyDescent="0.25">
      <c r="A59" s="2" t="s">
        <v>79</v>
      </c>
      <c r="B59" s="2" t="s">
        <v>66</v>
      </c>
      <c r="C59" s="3">
        <v>2</v>
      </c>
      <c r="D59" s="3">
        <v>0</v>
      </c>
      <c r="E59" s="4">
        <v>0</v>
      </c>
      <c r="F59" s="5">
        <v>153</v>
      </c>
    </row>
    <row r="60" spans="1:6" x14ac:dyDescent="0.25">
      <c r="A60" s="2" t="s">
        <v>79</v>
      </c>
      <c r="B60" s="2" t="s">
        <v>67</v>
      </c>
      <c r="C60" s="3">
        <v>48</v>
      </c>
      <c r="D60" s="3">
        <v>42</v>
      </c>
      <c r="E60" s="4">
        <v>0.875</v>
      </c>
      <c r="F60" s="5">
        <v>4.916666666666667</v>
      </c>
    </row>
    <row r="61" spans="1:6" x14ac:dyDescent="0.25">
      <c r="A61" s="2" t="s">
        <v>79</v>
      </c>
      <c r="B61" s="2" t="s">
        <v>69</v>
      </c>
      <c r="C61" s="3">
        <v>71</v>
      </c>
      <c r="D61" s="3">
        <v>69</v>
      </c>
      <c r="E61" s="4">
        <v>0.971830985915493</v>
      </c>
      <c r="F61" s="5">
        <v>4.1298701298701301</v>
      </c>
    </row>
    <row r="62" spans="1:6" ht="15.75" thickBot="1" x14ac:dyDescent="0.3">
      <c r="A62" s="2" t="s">
        <v>79</v>
      </c>
      <c r="B62" s="2" t="s">
        <v>70</v>
      </c>
      <c r="C62" s="3">
        <v>14</v>
      </c>
      <c r="D62" s="3">
        <v>14</v>
      </c>
      <c r="E62" s="4">
        <v>1</v>
      </c>
      <c r="F62" s="5">
        <v>2.285714285714286</v>
      </c>
    </row>
    <row r="63" spans="1:6" ht="15.75" thickBot="1" x14ac:dyDescent="0.3">
      <c r="A63" s="6" t="s">
        <v>83</v>
      </c>
      <c r="B63" s="7"/>
      <c r="C63" s="8">
        <f>SUM(C3:C62)</f>
        <v>1106</v>
      </c>
      <c r="D63" s="8">
        <f>SUM(D3:D62)</f>
        <v>723</v>
      </c>
      <c r="E63" s="9">
        <f>D63/C63</f>
        <v>0.65370705244122962</v>
      </c>
      <c r="F63" s="10"/>
    </row>
  </sheetData>
  <mergeCells count="1">
    <mergeCell ref="A1:F1"/>
  </mergeCells>
  <pageMargins left="0.25" right="0.25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>
      <selection activeCell="A2" sqref="A2"/>
    </sheetView>
  </sheetViews>
  <sheetFormatPr defaultRowHeight="15" x14ac:dyDescent="0.25"/>
  <cols>
    <col min="1" max="1" width="17.5703125" style="1" customWidth="1"/>
    <col min="2" max="2" width="52.28515625" style="1" customWidth="1"/>
    <col min="3" max="3" width="10.5703125" style="1" bestFit="1" customWidth="1"/>
    <col min="4" max="4" width="11.140625" style="1" bestFit="1" customWidth="1"/>
    <col min="5" max="5" width="10.5703125" style="1" bestFit="1" customWidth="1"/>
    <col min="6" max="6" width="10.140625" style="1" bestFit="1" customWidth="1"/>
    <col min="7" max="16384" width="9.140625" style="1"/>
  </cols>
  <sheetData>
    <row r="1" spans="1:6" ht="16.5" thickBot="1" x14ac:dyDescent="0.3">
      <c r="A1" s="19" t="s">
        <v>85</v>
      </c>
      <c r="B1" s="20"/>
      <c r="C1" s="20"/>
      <c r="D1" s="20"/>
      <c r="E1" s="20"/>
      <c r="F1" s="21"/>
    </row>
    <row r="2" spans="1:6" ht="63.75" thickBot="1" x14ac:dyDescent="0.3">
      <c r="A2" s="15" t="s">
        <v>0</v>
      </c>
      <c r="B2" s="16" t="s">
        <v>1</v>
      </c>
      <c r="C2" s="17" t="s">
        <v>2</v>
      </c>
      <c r="D2" s="17" t="s">
        <v>3</v>
      </c>
      <c r="E2" s="17" t="s">
        <v>4</v>
      </c>
      <c r="F2" s="18" t="s">
        <v>5</v>
      </c>
    </row>
    <row r="3" spans="1:6" ht="21" x14ac:dyDescent="0.25">
      <c r="A3" s="11" t="s">
        <v>6</v>
      </c>
      <c r="B3" s="11" t="s">
        <v>7</v>
      </c>
      <c r="C3" s="12">
        <v>15</v>
      </c>
      <c r="D3" s="12">
        <v>5</v>
      </c>
      <c r="E3" s="13">
        <v>0.33333333333333331</v>
      </c>
      <c r="F3" s="14">
        <v>152</v>
      </c>
    </row>
    <row r="4" spans="1:6" ht="21" x14ac:dyDescent="0.25">
      <c r="A4" s="2" t="s">
        <v>6</v>
      </c>
      <c r="B4" s="2" t="s">
        <v>8</v>
      </c>
      <c r="C4" s="3">
        <v>14</v>
      </c>
      <c r="D4" s="3">
        <v>3</v>
      </c>
      <c r="E4" s="4">
        <v>0.2142857142857143</v>
      </c>
      <c r="F4" s="5">
        <v>162.64285714285711</v>
      </c>
    </row>
    <row r="5" spans="1:6" ht="21" x14ac:dyDescent="0.25">
      <c r="A5" s="2" t="s">
        <v>6</v>
      </c>
      <c r="B5" s="2" t="s">
        <v>9</v>
      </c>
      <c r="C5" s="3">
        <v>39</v>
      </c>
      <c r="D5" s="3">
        <v>4</v>
      </c>
      <c r="E5" s="4">
        <v>0.1025641025641026</v>
      </c>
      <c r="F5" s="5">
        <v>206.15384615384619</v>
      </c>
    </row>
    <row r="6" spans="1:6" ht="21" x14ac:dyDescent="0.25">
      <c r="A6" s="2" t="s">
        <v>6</v>
      </c>
      <c r="B6" s="2" t="s">
        <v>10</v>
      </c>
      <c r="C6" s="3">
        <v>1</v>
      </c>
      <c r="D6" s="3">
        <v>0</v>
      </c>
      <c r="E6" s="4">
        <v>0</v>
      </c>
      <c r="F6" s="5">
        <v>120</v>
      </c>
    </row>
    <row r="7" spans="1:6" ht="21" x14ac:dyDescent="0.25">
      <c r="A7" s="2" t="s">
        <v>6</v>
      </c>
      <c r="B7" s="2" t="s">
        <v>11</v>
      </c>
      <c r="C7" s="3">
        <v>1</v>
      </c>
      <c r="D7" s="3">
        <v>1</v>
      </c>
      <c r="E7" s="4">
        <v>1</v>
      </c>
      <c r="F7" s="5">
        <v>4</v>
      </c>
    </row>
    <row r="8" spans="1:6" ht="21" x14ac:dyDescent="0.25">
      <c r="A8" s="2" t="s">
        <v>6</v>
      </c>
      <c r="B8" s="2" t="s">
        <v>12</v>
      </c>
      <c r="C8" s="3">
        <v>1</v>
      </c>
      <c r="D8" s="3">
        <v>1</v>
      </c>
      <c r="E8" s="4">
        <v>1</v>
      </c>
      <c r="F8" s="5">
        <v>31</v>
      </c>
    </row>
    <row r="9" spans="1:6" ht="21" x14ac:dyDescent="0.25">
      <c r="A9" s="2" t="s">
        <v>6</v>
      </c>
      <c r="B9" s="2" t="s">
        <v>13</v>
      </c>
      <c r="C9" s="3">
        <v>2</v>
      </c>
      <c r="D9" s="3">
        <v>2</v>
      </c>
      <c r="E9" s="4">
        <v>1</v>
      </c>
      <c r="F9" s="5">
        <v>13</v>
      </c>
    </row>
    <row r="10" spans="1:6" ht="21" x14ac:dyDescent="0.25">
      <c r="A10" s="2" t="s">
        <v>6</v>
      </c>
      <c r="B10" s="2" t="s">
        <v>14</v>
      </c>
      <c r="C10" s="3">
        <v>7</v>
      </c>
      <c r="D10" s="3">
        <v>6</v>
      </c>
      <c r="E10" s="4">
        <v>0.8571428571428571</v>
      </c>
      <c r="F10" s="5">
        <v>21.375</v>
      </c>
    </row>
    <row r="11" spans="1:6" ht="21" x14ac:dyDescent="0.25">
      <c r="A11" s="2" t="s">
        <v>6</v>
      </c>
      <c r="B11" s="2" t="s">
        <v>15</v>
      </c>
      <c r="C11" s="3">
        <v>1</v>
      </c>
      <c r="D11" s="3">
        <v>1</v>
      </c>
      <c r="E11" s="4">
        <v>1</v>
      </c>
      <c r="F11" s="5">
        <v>1</v>
      </c>
    </row>
    <row r="12" spans="1:6" ht="21" x14ac:dyDescent="0.25">
      <c r="A12" s="2" t="s">
        <v>6</v>
      </c>
      <c r="B12" s="2" t="s">
        <v>16</v>
      </c>
      <c r="C12" s="3">
        <v>1</v>
      </c>
      <c r="D12" s="3">
        <v>0</v>
      </c>
      <c r="E12" s="4">
        <v>0</v>
      </c>
      <c r="F12" s="5">
        <v>359</v>
      </c>
    </row>
    <row r="13" spans="1:6" ht="21" x14ac:dyDescent="0.25">
      <c r="A13" s="2" t="s">
        <v>6</v>
      </c>
      <c r="B13" s="2" t="s">
        <v>17</v>
      </c>
      <c r="C13" s="3">
        <v>1</v>
      </c>
      <c r="D13" s="3">
        <v>0</v>
      </c>
      <c r="E13" s="4">
        <v>0</v>
      </c>
      <c r="F13" s="5">
        <v>210</v>
      </c>
    </row>
    <row r="14" spans="1:6" ht="21" x14ac:dyDescent="0.25">
      <c r="A14" s="2" t="s">
        <v>6</v>
      </c>
      <c r="B14" s="2" t="s">
        <v>18</v>
      </c>
      <c r="C14" s="3">
        <v>3</v>
      </c>
      <c r="D14" s="3">
        <v>1</v>
      </c>
      <c r="E14" s="4">
        <v>0.33333333333333331</v>
      </c>
      <c r="F14" s="5">
        <v>165.25</v>
      </c>
    </row>
    <row r="15" spans="1:6" ht="21" x14ac:dyDescent="0.25">
      <c r="A15" s="2" t="s">
        <v>6</v>
      </c>
      <c r="B15" s="2" t="s">
        <v>19</v>
      </c>
      <c r="C15" s="3">
        <v>9</v>
      </c>
      <c r="D15" s="3">
        <v>3</v>
      </c>
      <c r="E15" s="4">
        <v>0.33333333333333331</v>
      </c>
      <c r="F15" s="5">
        <v>122.7777777777778</v>
      </c>
    </row>
    <row r="16" spans="1:6" ht="21" x14ac:dyDescent="0.25">
      <c r="A16" s="2" t="s">
        <v>6</v>
      </c>
      <c r="B16" s="2" t="s">
        <v>20</v>
      </c>
      <c r="C16" s="3">
        <v>32</v>
      </c>
      <c r="D16" s="3">
        <v>11</v>
      </c>
      <c r="E16" s="4">
        <v>0.34375</v>
      </c>
      <c r="F16" s="5">
        <v>127.91176470588231</v>
      </c>
    </row>
    <row r="17" spans="1:6" ht="21" x14ac:dyDescent="0.25">
      <c r="A17" s="2" t="s">
        <v>6</v>
      </c>
      <c r="B17" s="2" t="s">
        <v>21</v>
      </c>
      <c r="C17" s="3">
        <v>4</v>
      </c>
      <c r="D17" s="3">
        <v>1</v>
      </c>
      <c r="E17" s="4">
        <v>0.25</v>
      </c>
      <c r="F17" s="5">
        <v>154.75</v>
      </c>
    </row>
    <row r="18" spans="1:6" ht="21" x14ac:dyDescent="0.25">
      <c r="A18" s="2" t="s">
        <v>6</v>
      </c>
      <c r="B18" s="2" t="s">
        <v>22</v>
      </c>
      <c r="C18" s="3">
        <v>6</v>
      </c>
      <c r="D18" s="3">
        <v>3</v>
      </c>
      <c r="E18" s="4">
        <v>0.5</v>
      </c>
      <c r="F18" s="5">
        <v>137.33333333333329</v>
      </c>
    </row>
    <row r="19" spans="1:6" ht="21" x14ac:dyDescent="0.25">
      <c r="A19" s="2" t="s">
        <v>6</v>
      </c>
      <c r="B19" s="2" t="s">
        <v>23</v>
      </c>
      <c r="C19" s="3">
        <v>1</v>
      </c>
      <c r="D19" s="3">
        <v>0</v>
      </c>
      <c r="E19" s="4">
        <v>0</v>
      </c>
      <c r="F19" s="5">
        <v>268</v>
      </c>
    </row>
    <row r="20" spans="1:6" ht="21" x14ac:dyDescent="0.25">
      <c r="A20" s="2" t="s">
        <v>6</v>
      </c>
      <c r="B20" s="2" t="s">
        <v>24</v>
      </c>
      <c r="C20" s="3">
        <v>54</v>
      </c>
      <c r="D20" s="3">
        <v>17</v>
      </c>
      <c r="E20" s="4">
        <v>0.31481481481481483</v>
      </c>
      <c r="F20" s="5">
        <v>146.96428571428569</v>
      </c>
    </row>
    <row r="21" spans="1:6" ht="21" x14ac:dyDescent="0.25">
      <c r="A21" s="2" t="s">
        <v>6</v>
      </c>
      <c r="B21" s="2" t="s">
        <v>25</v>
      </c>
      <c r="C21" s="3">
        <v>86</v>
      </c>
      <c r="D21" s="3">
        <v>34</v>
      </c>
      <c r="E21" s="4">
        <v>0.39534883720930231</v>
      </c>
      <c r="F21" s="5">
        <v>105.0786516853933</v>
      </c>
    </row>
    <row r="22" spans="1:6" ht="21" x14ac:dyDescent="0.25">
      <c r="A22" s="2" t="s">
        <v>6</v>
      </c>
      <c r="B22" s="2" t="s">
        <v>26</v>
      </c>
      <c r="C22" s="3">
        <v>19</v>
      </c>
      <c r="D22" s="3">
        <v>6</v>
      </c>
      <c r="E22" s="4">
        <v>0.31578947368421051</v>
      </c>
      <c r="F22" s="5">
        <v>128.65</v>
      </c>
    </row>
    <row r="23" spans="1:6" ht="21" x14ac:dyDescent="0.25">
      <c r="A23" s="2" t="s">
        <v>6</v>
      </c>
      <c r="B23" s="2" t="s">
        <v>27</v>
      </c>
      <c r="C23" s="3">
        <v>253</v>
      </c>
      <c r="D23" s="3">
        <v>85</v>
      </c>
      <c r="E23" s="4">
        <v>0.33596837944664032</v>
      </c>
      <c r="F23" s="5">
        <v>107.9612403100775</v>
      </c>
    </row>
    <row r="24" spans="1:6" ht="21" x14ac:dyDescent="0.25">
      <c r="A24" s="2" t="s">
        <v>6</v>
      </c>
      <c r="B24" s="2" t="s">
        <v>28</v>
      </c>
      <c r="C24" s="3">
        <v>26</v>
      </c>
      <c r="D24" s="3">
        <v>13</v>
      </c>
      <c r="E24" s="4">
        <v>0.5</v>
      </c>
      <c r="F24" s="5">
        <v>92</v>
      </c>
    </row>
    <row r="25" spans="1:6" ht="21" x14ac:dyDescent="0.25">
      <c r="A25" s="2" t="s">
        <v>6</v>
      </c>
      <c r="B25" s="2" t="s">
        <v>29</v>
      </c>
      <c r="C25" s="3">
        <v>8</v>
      </c>
      <c r="D25" s="3">
        <v>3</v>
      </c>
      <c r="E25" s="4">
        <v>0.375</v>
      </c>
      <c r="F25" s="5">
        <v>164.625</v>
      </c>
    </row>
    <row r="26" spans="1:6" ht="21" x14ac:dyDescent="0.25">
      <c r="A26" s="2" t="s">
        <v>6</v>
      </c>
      <c r="B26" s="2" t="s">
        <v>30</v>
      </c>
      <c r="C26" s="3">
        <v>2</v>
      </c>
      <c r="D26" s="3">
        <v>2</v>
      </c>
      <c r="E26" s="4">
        <v>1</v>
      </c>
      <c r="F26" s="5">
        <v>29</v>
      </c>
    </row>
    <row r="27" spans="1:6" ht="21" x14ac:dyDescent="0.25">
      <c r="A27" s="2" t="s">
        <v>6</v>
      </c>
      <c r="B27" s="2" t="s">
        <v>31</v>
      </c>
      <c r="C27" s="3">
        <v>3</v>
      </c>
      <c r="D27" s="3">
        <v>2</v>
      </c>
      <c r="E27" s="4">
        <v>0.66666666666666663</v>
      </c>
      <c r="F27" s="5">
        <v>74.333333333333329</v>
      </c>
    </row>
    <row r="28" spans="1:6" ht="21" x14ac:dyDescent="0.25">
      <c r="A28" s="2" t="s">
        <v>6</v>
      </c>
      <c r="B28" s="2" t="s">
        <v>32</v>
      </c>
      <c r="C28" s="3">
        <v>9</v>
      </c>
      <c r="D28" s="3">
        <v>3</v>
      </c>
      <c r="E28" s="4">
        <v>0.33333333333333331</v>
      </c>
      <c r="F28" s="5">
        <v>137</v>
      </c>
    </row>
    <row r="29" spans="1:6" ht="21" x14ac:dyDescent="0.25">
      <c r="A29" s="2" t="s">
        <v>6</v>
      </c>
      <c r="B29" s="2" t="s">
        <v>33</v>
      </c>
      <c r="C29" s="3">
        <v>5</v>
      </c>
      <c r="D29" s="3">
        <v>3</v>
      </c>
      <c r="E29" s="4">
        <v>0.6</v>
      </c>
      <c r="F29" s="5">
        <v>56.6</v>
      </c>
    </row>
    <row r="30" spans="1:6" ht="21" x14ac:dyDescent="0.25">
      <c r="A30" s="2" t="s">
        <v>6</v>
      </c>
      <c r="B30" s="2" t="s">
        <v>34</v>
      </c>
      <c r="C30" s="3">
        <v>12</v>
      </c>
      <c r="D30" s="3">
        <v>3</v>
      </c>
      <c r="E30" s="4">
        <v>0.25</v>
      </c>
      <c r="F30" s="5">
        <v>98.166666666666671</v>
      </c>
    </row>
    <row r="31" spans="1:6" ht="21" x14ac:dyDescent="0.25">
      <c r="A31" s="2" t="s">
        <v>6</v>
      </c>
      <c r="B31" s="2" t="s">
        <v>35</v>
      </c>
      <c r="C31" s="3">
        <v>9</v>
      </c>
      <c r="D31" s="3">
        <v>4</v>
      </c>
      <c r="E31" s="4">
        <v>0.44444444444444442</v>
      </c>
      <c r="F31" s="5">
        <v>104.7777777777778</v>
      </c>
    </row>
    <row r="32" spans="1:6" ht="21" x14ac:dyDescent="0.25">
      <c r="A32" s="2" t="s">
        <v>6</v>
      </c>
      <c r="B32" s="2" t="s">
        <v>36</v>
      </c>
      <c r="C32" s="3">
        <v>3</v>
      </c>
      <c r="D32" s="3">
        <v>0</v>
      </c>
      <c r="E32" s="4">
        <v>0</v>
      </c>
      <c r="F32" s="5">
        <v>137</v>
      </c>
    </row>
    <row r="33" spans="1:6" ht="21" x14ac:dyDescent="0.25">
      <c r="A33" s="2" t="s">
        <v>6</v>
      </c>
      <c r="B33" s="2" t="s">
        <v>37</v>
      </c>
      <c r="C33" s="3">
        <v>175</v>
      </c>
      <c r="D33" s="3">
        <v>59</v>
      </c>
      <c r="E33" s="4">
        <v>0.33714285714285708</v>
      </c>
      <c r="F33" s="5">
        <v>132.50561797752809</v>
      </c>
    </row>
    <row r="34" spans="1:6" ht="21" x14ac:dyDescent="0.25">
      <c r="A34" s="2" t="s">
        <v>6</v>
      </c>
      <c r="B34" s="2" t="s">
        <v>38</v>
      </c>
      <c r="C34" s="3">
        <v>89</v>
      </c>
      <c r="D34" s="3">
        <v>34</v>
      </c>
      <c r="E34" s="4">
        <v>0.38202247191011229</v>
      </c>
      <c r="F34" s="5">
        <v>95.11702127659575</v>
      </c>
    </row>
    <row r="35" spans="1:6" ht="21" x14ac:dyDescent="0.25">
      <c r="A35" s="2" t="s">
        <v>6</v>
      </c>
      <c r="B35" s="2" t="s">
        <v>39</v>
      </c>
      <c r="C35" s="3">
        <v>118</v>
      </c>
      <c r="D35" s="3">
        <v>44</v>
      </c>
      <c r="E35" s="4">
        <v>0.3728813559322034</v>
      </c>
      <c r="F35" s="5">
        <v>104.609756097561</v>
      </c>
    </row>
    <row r="36" spans="1:6" ht="21" x14ac:dyDescent="0.25">
      <c r="A36" s="2" t="s">
        <v>6</v>
      </c>
      <c r="B36" s="2" t="s">
        <v>40</v>
      </c>
      <c r="C36" s="3">
        <v>27</v>
      </c>
      <c r="D36" s="3">
        <v>12</v>
      </c>
      <c r="E36" s="4">
        <v>0.44444444444444442</v>
      </c>
      <c r="F36" s="5">
        <v>79.296296296296291</v>
      </c>
    </row>
    <row r="37" spans="1:6" ht="21" x14ac:dyDescent="0.25">
      <c r="A37" s="2" t="s">
        <v>6</v>
      </c>
      <c r="B37" s="2" t="s">
        <v>41</v>
      </c>
      <c r="C37" s="3">
        <v>1</v>
      </c>
      <c r="D37" s="3">
        <v>1</v>
      </c>
      <c r="E37" s="4">
        <v>1</v>
      </c>
      <c r="F37" s="5">
        <v>1</v>
      </c>
    </row>
    <row r="38" spans="1:6" ht="21" x14ac:dyDescent="0.25">
      <c r="A38" s="2" t="s">
        <v>6</v>
      </c>
      <c r="B38" s="2" t="s">
        <v>42</v>
      </c>
      <c r="C38" s="3">
        <v>2</v>
      </c>
      <c r="D38" s="3">
        <v>1</v>
      </c>
      <c r="E38" s="4">
        <v>0.5</v>
      </c>
      <c r="F38" s="5">
        <v>80</v>
      </c>
    </row>
    <row r="39" spans="1:6" ht="21" x14ac:dyDescent="0.25">
      <c r="A39" s="2" t="s">
        <v>6</v>
      </c>
      <c r="B39" s="2" t="s">
        <v>43</v>
      </c>
      <c r="C39" s="3">
        <v>1</v>
      </c>
      <c r="D39" s="3">
        <v>0</v>
      </c>
      <c r="E39" s="4">
        <v>0</v>
      </c>
      <c r="F39" s="5">
        <v>73</v>
      </c>
    </row>
    <row r="40" spans="1:6" ht="21" x14ac:dyDescent="0.25">
      <c r="A40" s="2" t="s">
        <v>6</v>
      </c>
      <c r="B40" s="2" t="s">
        <v>44</v>
      </c>
      <c r="C40" s="3">
        <v>1</v>
      </c>
      <c r="D40" s="3">
        <v>1</v>
      </c>
      <c r="E40" s="4">
        <v>1</v>
      </c>
      <c r="F40" s="5">
        <v>0</v>
      </c>
    </row>
    <row r="41" spans="1:6" ht="21" x14ac:dyDescent="0.25">
      <c r="A41" s="2" t="s">
        <v>6</v>
      </c>
      <c r="B41" s="2" t="s">
        <v>45</v>
      </c>
      <c r="C41" s="3">
        <v>2</v>
      </c>
      <c r="D41" s="3">
        <v>1</v>
      </c>
      <c r="E41" s="4">
        <v>0.5</v>
      </c>
      <c r="F41" s="5">
        <v>173</v>
      </c>
    </row>
    <row r="42" spans="1:6" ht="21" x14ac:dyDescent="0.25">
      <c r="A42" s="2" t="s">
        <v>6</v>
      </c>
      <c r="B42" s="2" t="s">
        <v>46</v>
      </c>
      <c r="C42" s="3">
        <v>1</v>
      </c>
      <c r="D42" s="3">
        <v>1</v>
      </c>
      <c r="E42" s="4">
        <v>1</v>
      </c>
      <c r="F42" s="5">
        <v>0</v>
      </c>
    </row>
    <row r="43" spans="1:6" ht="21" x14ac:dyDescent="0.25">
      <c r="A43" s="2" t="s">
        <v>6</v>
      </c>
      <c r="B43" s="2" t="s">
        <v>47</v>
      </c>
      <c r="C43" s="3">
        <v>4</v>
      </c>
      <c r="D43" s="3">
        <v>3</v>
      </c>
      <c r="E43" s="4">
        <v>0.75</v>
      </c>
      <c r="F43" s="5">
        <v>72.714285714285708</v>
      </c>
    </row>
    <row r="44" spans="1:6" ht="21" x14ac:dyDescent="0.25">
      <c r="A44" s="2" t="s">
        <v>6</v>
      </c>
      <c r="B44" s="2" t="s">
        <v>48</v>
      </c>
      <c r="C44" s="3">
        <v>1</v>
      </c>
      <c r="D44" s="3">
        <v>1</v>
      </c>
      <c r="E44" s="4">
        <v>1</v>
      </c>
      <c r="F44" s="5">
        <v>0</v>
      </c>
    </row>
    <row r="45" spans="1:6" ht="21" x14ac:dyDescent="0.25">
      <c r="A45" s="2" t="s">
        <v>6</v>
      </c>
      <c r="B45" s="2" t="s">
        <v>49</v>
      </c>
      <c r="C45" s="3">
        <v>3</v>
      </c>
      <c r="D45" s="3">
        <v>3</v>
      </c>
      <c r="E45" s="4">
        <v>1</v>
      </c>
      <c r="F45" s="5">
        <v>2</v>
      </c>
    </row>
    <row r="46" spans="1:6" ht="21" x14ac:dyDescent="0.25">
      <c r="A46" s="2" t="s">
        <v>6</v>
      </c>
      <c r="B46" s="2" t="s">
        <v>50</v>
      </c>
      <c r="C46" s="3">
        <v>7</v>
      </c>
      <c r="D46" s="3">
        <v>6</v>
      </c>
      <c r="E46" s="4">
        <v>0.8571428571428571</v>
      </c>
      <c r="F46" s="5">
        <v>24.5</v>
      </c>
    </row>
    <row r="47" spans="1:6" ht="21" x14ac:dyDescent="0.25">
      <c r="A47" s="2" t="s">
        <v>6</v>
      </c>
      <c r="B47" s="2" t="s">
        <v>51</v>
      </c>
      <c r="C47" s="3">
        <v>71</v>
      </c>
      <c r="D47" s="3">
        <v>53</v>
      </c>
      <c r="E47" s="4">
        <v>0.74647887323943662</v>
      </c>
      <c r="F47" s="5">
        <v>37.338028169014088</v>
      </c>
    </row>
    <row r="48" spans="1:6" ht="21" x14ac:dyDescent="0.25">
      <c r="A48" s="2" t="s">
        <v>6</v>
      </c>
      <c r="B48" s="2" t="s">
        <v>52</v>
      </c>
      <c r="C48" s="3">
        <v>79</v>
      </c>
      <c r="D48" s="3">
        <v>44</v>
      </c>
      <c r="E48" s="4">
        <v>0.55696202531645567</v>
      </c>
      <c r="F48" s="5">
        <v>48.827160493827158</v>
      </c>
    </row>
    <row r="49" spans="1:6" ht="21" x14ac:dyDescent="0.25">
      <c r="A49" s="2" t="s">
        <v>6</v>
      </c>
      <c r="B49" s="2" t="s">
        <v>53</v>
      </c>
      <c r="C49" s="3">
        <v>196</v>
      </c>
      <c r="D49" s="3">
        <v>185</v>
      </c>
      <c r="E49" s="4">
        <v>0.94387755102040816</v>
      </c>
      <c r="F49" s="5">
        <v>7.2163461538461542</v>
      </c>
    </row>
    <row r="50" spans="1:6" ht="21" x14ac:dyDescent="0.25">
      <c r="A50" s="2" t="s">
        <v>6</v>
      </c>
      <c r="B50" s="2" t="s">
        <v>54</v>
      </c>
      <c r="C50" s="3">
        <v>89</v>
      </c>
      <c r="D50" s="3">
        <v>56</v>
      </c>
      <c r="E50" s="4">
        <v>0.6292134831460674</v>
      </c>
      <c r="F50" s="5">
        <v>69.659574468085111</v>
      </c>
    </row>
    <row r="51" spans="1:6" ht="21" x14ac:dyDescent="0.25">
      <c r="A51" s="2" t="s">
        <v>6</v>
      </c>
      <c r="B51" s="2" t="s">
        <v>55</v>
      </c>
      <c r="C51" s="3">
        <v>47</v>
      </c>
      <c r="D51" s="3">
        <v>47</v>
      </c>
      <c r="E51" s="4">
        <v>1</v>
      </c>
      <c r="F51" s="5">
        <v>6.7115384615384617</v>
      </c>
    </row>
    <row r="52" spans="1:6" ht="21" x14ac:dyDescent="0.25">
      <c r="A52" s="2" t="s">
        <v>6</v>
      </c>
      <c r="B52" s="2" t="s">
        <v>56</v>
      </c>
      <c r="C52" s="3">
        <v>6</v>
      </c>
      <c r="D52" s="3">
        <v>6</v>
      </c>
      <c r="E52" s="4">
        <v>1</v>
      </c>
      <c r="F52" s="5">
        <v>1</v>
      </c>
    </row>
    <row r="53" spans="1:6" ht="21" x14ac:dyDescent="0.25">
      <c r="A53" s="2" t="s">
        <v>6</v>
      </c>
      <c r="B53" s="2" t="s">
        <v>57</v>
      </c>
      <c r="C53" s="3">
        <v>199</v>
      </c>
      <c r="D53" s="3">
        <v>132</v>
      </c>
      <c r="E53" s="4">
        <v>0.66331658291457285</v>
      </c>
      <c r="F53" s="5">
        <v>38.533980582524272</v>
      </c>
    </row>
    <row r="54" spans="1:6" ht="21" x14ac:dyDescent="0.25">
      <c r="A54" s="2" t="s">
        <v>6</v>
      </c>
      <c r="B54" s="2" t="s">
        <v>58</v>
      </c>
      <c r="C54" s="3">
        <v>170</v>
      </c>
      <c r="D54" s="3">
        <v>160</v>
      </c>
      <c r="E54" s="4">
        <v>0.94117647058823528</v>
      </c>
      <c r="F54" s="5">
        <v>7.7251461988304104</v>
      </c>
    </row>
    <row r="55" spans="1:6" ht="21" x14ac:dyDescent="0.25">
      <c r="A55" s="2" t="s">
        <v>6</v>
      </c>
      <c r="B55" s="2" t="s">
        <v>59</v>
      </c>
      <c r="C55" s="3">
        <v>71</v>
      </c>
      <c r="D55" s="3">
        <v>62</v>
      </c>
      <c r="E55" s="4">
        <v>0.87323943661971826</v>
      </c>
      <c r="F55" s="5">
        <v>18.353658536585371</v>
      </c>
    </row>
    <row r="56" spans="1:6" ht="21" x14ac:dyDescent="0.25">
      <c r="A56" s="2" t="s">
        <v>6</v>
      </c>
      <c r="B56" s="2" t="s">
        <v>60</v>
      </c>
      <c r="C56" s="3">
        <v>87</v>
      </c>
      <c r="D56" s="3">
        <v>70</v>
      </c>
      <c r="E56" s="4">
        <v>0.8045977011494253</v>
      </c>
      <c r="F56" s="5">
        <v>24.89130434782609</v>
      </c>
    </row>
    <row r="57" spans="1:6" ht="21" x14ac:dyDescent="0.25">
      <c r="A57" s="2" t="s">
        <v>6</v>
      </c>
      <c r="B57" s="2" t="s">
        <v>61</v>
      </c>
      <c r="C57" s="3">
        <v>116</v>
      </c>
      <c r="D57" s="3">
        <v>93</v>
      </c>
      <c r="E57" s="4">
        <v>0.80172413793103448</v>
      </c>
      <c r="F57" s="5">
        <v>26.39516129032258</v>
      </c>
    </row>
    <row r="58" spans="1:6" ht="21" x14ac:dyDescent="0.25">
      <c r="A58" s="2" t="s">
        <v>6</v>
      </c>
      <c r="B58" s="2" t="s">
        <v>62</v>
      </c>
      <c r="C58" s="3">
        <v>28</v>
      </c>
      <c r="D58" s="3">
        <v>23</v>
      </c>
      <c r="E58" s="4">
        <v>0.8214285714285714</v>
      </c>
      <c r="F58" s="5">
        <v>21.137931034482762</v>
      </c>
    </row>
    <row r="59" spans="1:6" ht="21" x14ac:dyDescent="0.25">
      <c r="A59" s="2" t="s">
        <v>6</v>
      </c>
      <c r="B59" s="2" t="s">
        <v>63</v>
      </c>
      <c r="C59" s="3">
        <v>2</v>
      </c>
      <c r="D59" s="3">
        <v>2</v>
      </c>
      <c r="E59" s="4">
        <v>1</v>
      </c>
      <c r="F59" s="5">
        <v>7</v>
      </c>
    </row>
    <row r="60" spans="1:6" ht="21" x14ac:dyDescent="0.25">
      <c r="A60" s="2" t="s">
        <v>6</v>
      </c>
      <c r="B60" s="2" t="s">
        <v>64</v>
      </c>
      <c r="C60" s="3">
        <v>42</v>
      </c>
      <c r="D60" s="3">
        <v>37</v>
      </c>
      <c r="E60" s="4">
        <v>0.88095238095238093</v>
      </c>
      <c r="F60" s="5">
        <v>25.86046511627907</v>
      </c>
    </row>
    <row r="61" spans="1:6" ht="21" x14ac:dyDescent="0.25">
      <c r="A61" s="2" t="s">
        <v>6</v>
      </c>
      <c r="B61" s="2" t="s">
        <v>65</v>
      </c>
      <c r="C61" s="3">
        <v>4</v>
      </c>
      <c r="D61" s="3">
        <v>4</v>
      </c>
      <c r="E61" s="4">
        <v>1</v>
      </c>
      <c r="F61" s="5">
        <v>4.75</v>
      </c>
    </row>
    <row r="62" spans="1:6" ht="21" x14ac:dyDescent="0.25">
      <c r="A62" s="2" t="s">
        <v>6</v>
      </c>
      <c r="B62" s="2" t="s">
        <v>66</v>
      </c>
      <c r="C62" s="3">
        <v>5</v>
      </c>
      <c r="D62" s="3">
        <v>5</v>
      </c>
      <c r="E62" s="4">
        <v>1</v>
      </c>
      <c r="F62" s="5">
        <v>1.6</v>
      </c>
    </row>
    <row r="63" spans="1:6" ht="21" x14ac:dyDescent="0.25">
      <c r="A63" s="2" t="s">
        <v>6</v>
      </c>
      <c r="B63" s="2" t="s">
        <v>67</v>
      </c>
      <c r="C63" s="3">
        <v>127</v>
      </c>
      <c r="D63" s="3">
        <v>125</v>
      </c>
      <c r="E63" s="4">
        <v>0.98425196850393704</v>
      </c>
      <c r="F63" s="5">
        <v>7.393700787401575</v>
      </c>
    </row>
    <row r="64" spans="1:6" ht="21" x14ac:dyDescent="0.25">
      <c r="A64" s="2" t="s">
        <v>6</v>
      </c>
      <c r="B64" s="2" t="s">
        <v>68</v>
      </c>
      <c r="C64" s="3">
        <v>28</v>
      </c>
      <c r="D64" s="3">
        <v>9</v>
      </c>
      <c r="E64" s="4">
        <v>0.32142857142857151</v>
      </c>
      <c r="F64" s="5">
        <v>153</v>
      </c>
    </row>
    <row r="65" spans="1:6" ht="21" x14ac:dyDescent="0.25">
      <c r="A65" s="2" t="s">
        <v>6</v>
      </c>
      <c r="B65" s="2" t="s">
        <v>69</v>
      </c>
      <c r="C65" s="3">
        <v>205</v>
      </c>
      <c r="D65" s="3">
        <v>157</v>
      </c>
      <c r="E65" s="4">
        <v>0.76585365853658538</v>
      </c>
      <c r="F65" s="5">
        <v>24.212962962962958</v>
      </c>
    </row>
    <row r="66" spans="1:6" ht="21.75" thickBot="1" x14ac:dyDescent="0.3">
      <c r="A66" s="2" t="s">
        <v>6</v>
      </c>
      <c r="B66" s="2" t="s">
        <v>70</v>
      </c>
      <c r="C66" s="3">
        <v>28</v>
      </c>
      <c r="D66" s="3">
        <v>28</v>
      </c>
      <c r="E66" s="4">
        <v>1</v>
      </c>
      <c r="F66" s="5">
        <v>4.7142857142857144</v>
      </c>
    </row>
    <row r="67" spans="1:6" ht="15.75" thickBot="1" x14ac:dyDescent="0.3">
      <c r="A67" s="6" t="s">
        <v>83</v>
      </c>
      <c r="B67" s="7"/>
      <c r="C67" s="8">
        <f>SUM(C3:C66)</f>
        <v>2659</v>
      </c>
      <c r="D67" s="8">
        <f>SUM(D3:D66)</f>
        <v>1682</v>
      </c>
      <c r="E67" s="9">
        <f>D67/C67</f>
        <v>0.63256863482512227</v>
      </c>
      <c r="F67" s="10"/>
    </row>
  </sheetData>
  <mergeCells count="1">
    <mergeCell ref="A1:F1"/>
  </mergeCells>
  <pageMargins left="0.25" right="0.25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>
      <selection activeCell="B2" sqref="B2"/>
    </sheetView>
  </sheetViews>
  <sheetFormatPr defaultRowHeight="15" x14ac:dyDescent="0.25"/>
  <cols>
    <col min="1" max="1" width="13.42578125" style="1" bestFit="1" customWidth="1"/>
    <col min="2" max="2" width="52.28515625" style="1" customWidth="1"/>
    <col min="3" max="3" width="10.5703125" style="1" bestFit="1" customWidth="1"/>
    <col min="4" max="4" width="11.140625" style="1" bestFit="1" customWidth="1"/>
    <col min="5" max="5" width="10.5703125" style="1" bestFit="1" customWidth="1"/>
    <col min="6" max="6" width="10.140625" style="1" bestFit="1" customWidth="1"/>
    <col min="7" max="16384" width="9.140625" style="1"/>
  </cols>
  <sheetData>
    <row r="1" spans="1:6" ht="16.5" thickBot="1" x14ac:dyDescent="0.3">
      <c r="A1" s="19" t="s">
        <v>84</v>
      </c>
      <c r="B1" s="20"/>
      <c r="C1" s="20"/>
      <c r="D1" s="20"/>
      <c r="E1" s="20"/>
      <c r="F1" s="21"/>
    </row>
    <row r="2" spans="1:6" ht="63.75" thickBot="1" x14ac:dyDescent="0.3">
      <c r="A2" s="15" t="s">
        <v>0</v>
      </c>
      <c r="B2" s="16" t="s">
        <v>1</v>
      </c>
      <c r="C2" s="17" t="s">
        <v>2</v>
      </c>
      <c r="D2" s="17" t="s">
        <v>3</v>
      </c>
      <c r="E2" s="17" t="s">
        <v>4</v>
      </c>
      <c r="F2" s="18" t="s">
        <v>5</v>
      </c>
    </row>
    <row r="3" spans="1:6" x14ac:dyDescent="0.25">
      <c r="A3" s="2" t="s">
        <v>71</v>
      </c>
      <c r="B3" s="2" t="s">
        <v>7</v>
      </c>
      <c r="C3" s="3">
        <v>20</v>
      </c>
      <c r="D3" s="3">
        <v>12</v>
      </c>
      <c r="E3" s="4">
        <v>0.6</v>
      </c>
      <c r="F3" s="5">
        <v>144.3636363636364</v>
      </c>
    </row>
    <row r="4" spans="1:6" x14ac:dyDescent="0.25">
      <c r="A4" s="2" t="s">
        <v>71</v>
      </c>
      <c r="B4" s="2" t="s">
        <v>8</v>
      </c>
      <c r="C4" s="3">
        <v>21</v>
      </c>
      <c r="D4" s="3">
        <v>6</v>
      </c>
      <c r="E4" s="4">
        <v>0.2857142857142857</v>
      </c>
      <c r="F4" s="5">
        <v>256.76190476190482</v>
      </c>
    </row>
    <row r="5" spans="1:6" x14ac:dyDescent="0.25">
      <c r="A5" s="2" t="s">
        <v>71</v>
      </c>
      <c r="B5" s="2" t="s">
        <v>9</v>
      </c>
      <c r="C5" s="3">
        <v>46</v>
      </c>
      <c r="D5" s="3">
        <v>18</v>
      </c>
      <c r="E5" s="4">
        <v>0.39130434782608697</v>
      </c>
      <c r="F5" s="5">
        <v>228.04347826086959</v>
      </c>
    </row>
    <row r="6" spans="1:6" x14ac:dyDescent="0.25">
      <c r="A6" s="2" t="s">
        <v>71</v>
      </c>
      <c r="B6" s="2" t="s">
        <v>72</v>
      </c>
      <c r="C6" s="3">
        <v>1</v>
      </c>
      <c r="D6" s="3">
        <v>1</v>
      </c>
      <c r="E6" s="4">
        <v>1</v>
      </c>
      <c r="F6" s="5">
        <v>88</v>
      </c>
    </row>
    <row r="7" spans="1:6" x14ac:dyDescent="0.25">
      <c r="A7" s="2" t="s">
        <v>71</v>
      </c>
      <c r="B7" s="2" t="s">
        <v>73</v>
      </c>
      <c r="C7" s="3">
        <v>2</v>
      </c>
      <c r="D7" s="3">
        <v>2</v>
      </c>
      <c r="E7" s="4">
        <v>1</v>
      </c>
      <c r="F7" s="5">
        <v>16</v>
      </c>
    </row>
    <row r="8" spans="1:6" x14ac:dyDescent="0.25">
      <c r="A8" s="2" t="s">
        <v>71</v>
      </c>
      <c r="B8" s="2" t="s">
        <v>11</v>
      </c>
      <c r="C8" s="3">
        <v>4</v>
      </c>
      <c r="D8" s="3">
        <v>4</v>
      </c>
      <c r="E8" s="4">
        <v>1</v>
      </c>
      <c r="F8" s="5">
        <v>15.25</v>
      </c>
    </row>
    <row r="9" spans="1:6" x14ac:dyDescent="0.25">
      <c r="A9" s="2" t="s">
        <v>71</v>
      </c>
      <c r="B9" s="2" t="s">
        <v>74</v>
      </c>
      <c r="C9" s="3">
        <v>1</v>
      </c>
      <c r="D9" s="3">
        <v>1</v>
      </c>
      <c r="E9" s="4">
        <v>1</v>
      </c>
      <c r="F9" s="5">
        <v>15</v>
      </c>
    </row>
    <row r="10" spans="1:6" x14ac:dyDescent="0.25">
      <c r="A10" s="2" t="s">
        <v>71</v>
      </c>
      <c r="B10" s="2" t="s">
        <v>13</v>
      </c>
      <c r="C10" s="3">
        <v>2</v>
      </c>
      <c r="D10" s="3">
        <v>2</v>
      </c>
      <c r="E10" s="4">
        <v>1</v>
      </c>
      <c r="F10" s="5">
        <v>9</v>
      </c>
    </row>
    <row r="11" spans="1:6" x14ac:dyDescent="0.25">
      <c r="A11" s="2" t="s">
        <v>71</v>
      </c>
      <c r="B11" s="2" t="s">
        <v>14</v>
      </c>
      <c r="C11" s="3">
        <v>7</v>
      </c>
      <c r="D11" s="3">
        <v>6</v>
      </c>
      <c r="E11" s="4">
        <v>0.8571428571428571</v>
      </c>
      <c r="F11" s="5">
        <v>47.375</v>
      </c>
    </row>
    <row r="12" spans="1:6" x14ac:dyDescent="0.25">
      <c r="A12" s="2" t="s">
        <v>71</v>
      </c>
      <c r="B12" s="2" t="s">
        <v>15</v>
      </c>
      <c r="C12" s="3">
        <v>1</v>
      </c>
      <c r="D12" s="3">
        <v>1</v>
      </c>
      <c r="E12" s="4">
        <v>1</v>
      </c>
      <c r="F12" s="5">
        <v>0</v>
      </c>
    </row>
    <row r="13" spans="1:6" x14ac:dyDescent="0.25">
      <c r="A13" s="2" t="s">
        <v>71</v>
      </c>
      <c r="B13" s="2" t="s">
        <v>17</v>
      </c>
      <c r="C13" s="3">
        <v>1</v>
      </c>
      <c r="D13" s="3">
        <v>0</v>
      </c>
      <c r="E13" s="4">
        <v>0</v>
      </c>
      <c r="F13" s="5">
        <v>292</v>
      </c>
    </row>
    <row r="14" spans="1:6" x14ac:dyDescent="0.25">
      <c r="A14" s="2" t="s">
        <v>71</v>
      </c>
      <c r="B14" s="2" t="s">
        <v>18</v>
      </c>
      <c r="C14" s="3">
        <v>22</v>
      </c>
      <c r="D14" s="3">
        <v>7</v>
      </c>
      <c r="E14" s="4">
        <v>0.31818181818181818</v>
      </c>
      <c r="F14" s="5">
        <v>220.91666666666671</v>
      </c>
    </row>
    <row r="15" spans="1:6" x14ac:dyDescent="0.25">
      <c r="A15" s="2" t="s">
        <v>71</v>
      </c>
      <c r="B15" s="2" t="s">
        <v>19</v>
      </c>
      <c r="C15" s="3">
        <v>14</v>
      </c>
      <c r="D15" s="3">
        <v>7</v>
      </c>
      <c r="E15" s="4">
        <v>0.5</v>
      </c>
      <c r="F15" s="5">
        <v>126</v>
      </c>
    </row>
    <row r="16" spans="1:6" x14ac:dyDescent="0.25">
      <c r="A16" s="2" t="s">
        <v>71</v>
      </c>
      <c r="B16" s="2" t="s">
        <v>20</v>
      </c>
      <c r="C16" s="3">
        <v>92</v>
      </c>
      <c r="D16" s="3">
        <v>40</v>
      </c>
      <c r="E16" s="4">
        <v>0.43478260869565222</v>
      </c>
      <c r="F16" s="5">
        <v>165.3505154639175</v>
      </c>
    </row>
    <row r="17" spans="1:6" x14ac:dyDescent="0.25">
      <c r="A17" s="2" t="s">
        <v>71</v>
      </c>
      <c r="B17" s="2" t="s">
        <v>21</v>
      </c>
      <c r="C17" s="3">
        <v>4</v>
      </c>
      <c r="D17" s="3">
        <v>1</v>
      </c>
      <c r="E17" s="4">
        <v>0.25</v>
      </c>
      <c r="F17" s="5">
        <v>210.75</v>
      </c>
    </row>
    <row r="18" spans="1:6" x14ac:dyDescent="0.25">
      <c r="A18" s="2" t="s">
        <v>71</v>
      </c>
      <c r="B18" s="2" t="s">
        <v>22</v>
      </c>
      <c r="C18" s="3">
        <v>22</v>
      </c>
      <c r="D18" s="3">
        <v>8</v>
      </c>
      <c r="E18" s="4">
        <v>0.36363636363636359</v>
      </c>
      <c r="F18" s="5">
        <v>205.59090909090909</v>
      </c>
    </row>
    <row r="19" spans="1:6" x14ac:dyDescent="0.25">
      <c r="A19" s="2" t="s">
        <v>71</v>
      </c>
      <c r="B19" s="2" t="s">
        <v>23</v>
      </c>
      <c r="C19" s="3">
        <v>5</v>
      </c>
      <c r="D19" s="3">
        <v>1</v>
      </c>
      <c r="E19" s="4">
        <v>0.2</v>
      </c>
      <c r="F19" s="5">
        <v>273.8</v>
      </c>
    </row>
    <row r="20" spans="1:6" x14ac:dyDescent="0.25">
      <c r="A20" s="2" t="s">
        <v>71</v>
      </c>
      <c r="B20" s="2" t="s">
        <v>24</v>
      </c>
      <c r="C20" s="3">
        <v>167</v>
      </c>
      <c r="D20" s="3">
        <v>59</v>
      </c>
      <c r="E20" s="4">
        <v>0.3532934131736527</v>
      </c>
      <c r="F20" s="5">
        <v>176.1067415730337</v>
      </c>
    </row>
    <row r="21" spans="1:6" ht="21" x14ac:dyDescent="0.25">
      <c r="A21" s="2" t="s">
        <v>71</v>
      </c>
      <c r="B21" s="2" t="s">
        <v>25</v>
      </c>
      <c r="C21" s="3">
        <v>190</v>
      </c>
      <c r="D21" s="3">
        <v>94</v>
      </c>
      <c r="E21" s="4">
        <v>0.49473684210526309</v>
      </c>
      <c r="F21" s="5">
        <v>111.00502512562809</v>
      </c>
    </row>
    <row r="22" spans="1:6" x14ac:dyDescent="0.25">
      <c r="A22" s="2" t="s">
        <v>71</v>
      </c>
      <c r="B22" s="2" t="s">
        <v>26</v>
      </c>
      <c r="C22" s="3">
        <v>47</v>
      </c>
      <c r="D22" s="3">
        <v>20</v>
      </c>
      <c r="E22" s="4">
        <v>0.42553191489361702</v>
      </c>
      <c r="F22" s="5">
        <v>180.89583333333329</v>
      </c>
    </row>
    <row r="23" spans="1:6" x14ac:dyDescent="0.25">
      <c r="A23" s="2" t="s">
        <v>71</v>
      </c>
      <c r="B23" s="2" t="s">
        <v>27</v>
      </c>
      <c r="C23" s="3">
        <v>610</v>
      </c>
      <c r="D23" s="3">
        <v>362</v>
      </c>
      <c r="E23" s="4">
        <v>0.59344262295081962</v>
      </c>
      <c r="F23" s="5">
        <v>113.5157232704402</v>
      </c>
    </row>
    <row r="24" spans="1:6" x14ac:dyDescent="0.25">
      <c r="A24" s="2" t="s">
        <v>71</v>
      </c>
      <c r="B24" s="2" t="s">
        <v>28</v>
      </c>
      <c r="C24" s="3">
        <v>54</v>
      </c>
      <c r="D24" s="3">
        <v>24</v>
      </c>
      <c r="E24" s="4">
        <v>0.44444444444444442</v>
      </c>
      <c r="F24" s="5">
        <v>139.14545454545461</v>
      </c>
    </row>
    <row r="25" spans="1:6" x14ac:dyDescent="0.25">
      <c r="A25" s="2" t="s">
        <v>71</v>
      </c>
      <c r="B25" s="2" t="s">
        <v>29</v>
      </c>
      <c r="C25" s="3">
        <v>20</v>
      </c>
      <c r="D25" s="3">
        <v>10</v>
      </c>
      <c r="E25" s="4">
        <v>0.5</v>
      </c>
      <c r="F25" s="5">
        <v>166.18181818181819</v>
      </c>
    </row>
    <row r="26" spans="1:6" x14ac:dyDescent="0.25">
      <c r="A26" s="2" t="s">
        <v>71</v>
      </c>
      <c r="B26" s="2" t="s">
        <v>30</v>
      </c>
      <c r="C26" s="3">
        <v>1</v>
      </c>
      <c r="D26" s="3">
        <v>0</v>
      </c>
      <c r="E26" s="4">
        <v>0</v>
      </c>
      <c r="F26" s="5">
        <v>174</v>
      </c>
    </row>
    <row r="27" spans="1:6" x14ac:dyDescent="0.25">
      <c r="A27" s="2" t="s">
        <v>71</v>
      </c>
      <c r="B27" s="2" t="s">
        <v>31</v>
      </c>
      <c r="C27" s="3">
        <v>3</v>
      </c>
      <c r="D27" s="3">
        <v>0</v>
      </c>
      <c r="E27" s="4">
        <v>0</v>
      </c>
      <c r="F27" s="5">
        <v>203.33333333333329</v>
      </c>
    </row>
    <row r="28" spans="1:6" x14ac:dyDescent="0.25">
      <c r="A28" s="2" t="s">
        <v>71</v>
      </c>
      <c r="B28" s="2" t="s">
        <v>32</v>
      </c>
      <c r="C28" s="3">
        <v>35</v>
      </c>
      <c r="D28" s="3">
        <v>17</v>
      </c>
      <c r="E28" s="4">
        <v>0.48571428571428571</v>
      </c>
      <c r="F28" s="5">
        <v>134.25</v>
      </c>
    </row>
    <row r="29" spans="1:6" x14ac:dyDescent="0.25">
      <c r="A29" s="2" t="s">
        <v>71</v>
      </c>
      <c r="B29" s="2" t="s">
        <v>33</v>
      </c>
      <c r="C29" s="3">
        <v>4</v>
      </c>
      <c r="D29" s="3">
        <v>4</v>
      </c>
      <c r="E29" s="4">
        <v>1</v>
      </c>
      <c r="F29" s="5">
        <v>38.75</v>
      </c>
    </row>
    <row r="30" spans="1:6" x14ac:dyDescent="0.25">
      <c r="A30" s="2" t="s">
        <v>71</v>
      </c>
      <c r="B30" s="2" t="s">
        <v>34</v>
      </c>
      <c r="C30" s="3">
        <v>27</v>
      </c>
      <c r="D30" s="3">
        <v>12</v>
      </c>
      <c r="E30" s="4">
        <v>0.44444444444444442</v>
      </c>
      <c r="F30" s="5">
        <v>118.9259259259259</v>
      </c>
    </row>
    <row r="31" spans="1:6" x14ac:dyDescent="0.25">
      <c r="A31" s="2" t="s">
        <v>71</v>
      </c>
      <c r="B31" s="2" t="s">
        <v>35</v>
      </c>
      <c r="C31" s="3">
        <v>12</v>
      </c>
      <c r="D31" s="3">
        <v>5</v>
      </c>
      <c r="E31" s="4">
        <v>0.41666666666666669</v>
      </c>
      <c r="F31" s="5">
        <v>139</v>
      </c>
    </row>
    <row r="32" spans="1:6" x14ac:dyDescent="0.25">
      <c r="A32" s="2" t="s">
        <v>71</v>
      </c>
      <c r="B32" s="2" t="s">
        <v>36</v>
      </c>
      <c r="C32" s="3">
        <v>15</v>
      </c>
      <c r="D32" s="3">
        <v>3</v>
      </c>
      <c r="E32" s="4">
        <v>0.2</v>
      </c>
      <c r="F32" s="5">
        <v>205.8666666666667</v>
      </c>
    </row>
    <row r="33" spans="1:6" x14ac:dyDescent="0.25">
      <c r="A33" s="2" t="s">
        <v>71</v>
      </c>
      <c r="B33" s="2" t="s">
        <v>37</v>
      </c>
      <c r="C33" s="3">
        <v>289</v>
      </c>
      <c r="D33" s="3">
        <v>142</v>
      </c>
      <c r="E33" s="4">
        <v>0.49134948096885811</v>
      </c>
      <c r="F33" s="5">
        <v>159.0135593220339</v>
      </c>
    </row>
    <row r="34" spans="1:6" ht="21" x14ac:dyDescent="0.25">
      <c r="A34" s="2" t="s">
        <v>71</v>
      </c>
      <c r="B34" s="2" t="s">
        <v>38</v>
      </c>
      <c r="C34" s="3">
        <v>163</v>
      </c>
      <c r="D34" s="3">
        <v>87</v>
      </c>
      <c r="E34" s="4">
        <v>0.53374233128834359</v>
      </c>
      <c r="F34" s="5">
        <v>110.6882352941176</v>
      </c>
    </row>
    <row r="35" spans="1:6" ht="21" x14ac:dyDescent="0.25">
      <c r="A35" s="2" t="s">
        <v>71</v>
      </c>
      <c r="B35" s="2" t="s">
        <v>39</v>
      </c>
      <c r="C35" s="3">
        <v>180</v>
      </c>
      <c r="D35" s="3">
        <v>85</v>
      </c>
      <c r="E35" s="4">
        <v>0.47222222222222221</v>
      </c>
      <c r="F35" s="5">
        <v>136.35483870967741</v>
      </c>
    </row>
    <row r="36" spans="1:6" x14ac:dyDescent="0.25">
      <c r="A36" s="2" t="s">
        <v>71</v>
      </c>
      <c r="B36" s="2" t="s">
        <v>40</v>
      </c>
      <c r="C36" s="3">
        <v>71</v>
      </c>
      <c r="D36" s="3">
        <v>44</v>
      </c>
      <c r="E36" s="4">
        <v>0.61971830985915488</v>
      </c>
      <c r="F36" s="5">
        <v>91.46052631578948</v>
      </c>
    </row>
    <row r="37" spans="1:6" x14ac:dyDescent="0.25">
      <c r="A37" s="2" t="s">
        <v>71</v>
      </c>
      <c r="B37" s="2" t="s">
        <v>41</v>
      </c>
      <c r="C37" s="3">
        <v>5</v>
      </c>
      <c r="D37" s="3">
        <v>3</v>
      </c>
      <c r="E37" s="4">
        <v>0.6</v>
      </c>
      <c r="F37" s="5">
        <v>126.8</v>
      </c>
    </row>
    <row r="38" spans="1:6" x14ac:dyDescent="0.25">
      <c r="A38" s="2" t="s">
        <v>71</v>
      </c>
      <c r="B38" s="2" t="s">
        <v>42</v>
      </c>
      <c r="C38" s="3">
        <v>8</v>
      </c>
      <c r="D38" s="3">
        <v>8</v>
      </c>
      <c r="E38" s="4">
        <v>1</v>
      </c>
      <c r="F38" s="5">
        <v>28.888888888888889</v>
      </c>
    </row>
    <row r="39" spans="1:6" x14ac:dyDescent="0.25">
      <c r="A39" s="2" t="s">
        <v>71</v>
      </c>
      <c r="B39" s="2" t="s">
        <v>44</v>
      </c>
      <c r="C39" s="3">
        <v>2</v>
      </c>
      <c r="D39" s="3">
        <v>2</v>
      </c>
      <c r="E39" s="4">
        <v>1</v>
      </c>
      <c r="F39" s="5">
        <v>98</v>
      </c>
    </row>
    <row r="40" spans="1:6" x14ac:dyDescent="0.25">
      <c r="A40" s="2" t="s">
        <v>71</v>
      </c>
      <c r="B40" s="2" t="s">
        <v>45</v>
      </c>
      <c r="C40" s="3">
        <v>1</v>
      </c>
      <c r="D40" s="3">
        <v>1</v>
      </c>
      <c r="E40" s="4">
        <v>1</v>
      </c>
      <c r="F40" s="5">
        <v>24</v>
      </c>
    </row>
    <row r="41" spans="1:6" x14ac:dyDescent="0.25">
      <c r="A41" s="2" t="s">
        <v>71</v>
      </c>
      <c r="B41" s="2" t="s">
        <v>75</v>
      </c>
      <c r="C41" s="3">
        <v>2</v>
      </c>
      <c r="D41" s="3">
        <v>2</v>
      </c>
      <c r="E41" s="4">
        <v>1</v>
      </c>
      <c r="F41" s="5">
        <v>20</v>
      </c>
    </row>
    <row r="42" spans="1:6" x14ac:dyDescent="0.25">
      <c r="A42" s="2" t="s">
        <v>71</v>
      </c>
      <c r="B42" s="2" t="s">
        <v>46</v>
      </c>
      <c r="C42" s="3">
        <v>1</v>
      </c>
      <c r="D42" s="3">
        <v>1</v>
      </c>
      <c r="E42" s="4">
        <v>1</v>
      </c>
      <c r="F42" s="5">
        <v>0</v>
      </c>
    </row>
    <row r="43" spans="1:6" x14ac:dyDescent="0.25">
      <c r="A43" s="2" t="s">
        <v>71</v>
      </c>
      <c r="B43" s="2" t="s">
        <v>47</v>
      </c>
      <c r="C43" s="3">
        <v>4</v>
      </c>
      <c r="D43" s="3">
        <v>4</v>
      </c>
      <c r="E43" s="4">
        <v>1</v>
      </c>
      <c r="F43" s="5">
        <v>42.4</v>
      </c>
    </row>
    <row r="44" spans="1:6" ht="21" x14ac:dyDescent="0.25">
      <c r="A44" s="2" t="s">
        <v>71</v>
      </c>
      <c r="B44" s="2" t="s">
        <v>49</v>
      </c>
      <c r="C44" s="3">
        <v>2</v>
      </c>
      <c r="D44" s="3">
        <v>2</v>
      </c>
      <c r="E44" s="4">
        <v>1</v>
      </c>
      <c r="F44" s="5">
        <v>10.5</v>
      </c>
    </row>
    <row r="45" spans="1:6" x14ac:dyDescent="0.25">
      <c r="A45" s="2" t="s">
        <v>71</v>
      </c>
      <c r="B45" s="2" t="s">
        <v>50</v>
      </c>
      <c r="C45" s="3">
        <v>13</v>
      </c>
      <c r="D45" s="3">
        <v>13</v>
      </c>
      <c r="E45" s="4">
        <v>1</v>
      </c>
      <c r="F45" s="5">
        <v>72.642857142857139</v>
      </c>
    </row>
    <row r="46" spans="1:6" x14ac:dyDescent="0.25">
      <c r="A46" s="2" t="s">
        <v>71</v>
      </c>
      <c r="B46" s="2" t="s">
        <v>51</v>
      </c>
      <c r="C46" s="3">
        <v>142</v>
      </c>
      <c r="D46" s="3">
        <v>112</v>
      </c>
      <c r="E46" s="4">
        <v>0.78873239436619713</v>
      </c>
      <c r="F46" s="5">
        <v>47.517241379310342</v>
      </c>
    </row>
    <row r="47" spans="1:6" x14ac:dyDescent="0.25">
      <c r="A47" s="2" t="s">
        <v>71</v>
      </c>
      <c r="B47" s="2" t="s">
        <v>52</v>
      </c>
      <c r="C47" s="3">
        <v>190</v>
      </c>
      <c r="D47" s="3">
        <v>133</v>
      </c>
      <c r="E47" s="4">
        <v>0.7</v>
      </c>
      <c r="F47" s="5">
        <v>60.597087378640779</v>
      </c>
    </row>
    <row r="48" spans="1:6" x14ac:dyDescent="0.25">
      <c r="A48" s="2" t="s">
        <v>71</v>
      </c>
      <c r="B48" s="2" t="s">
        <v>53</v>
      </c>
      <c r="C48" s="3">
        <v>277</v>
      </c>
      <c r="D48" s="3">
        <v>271</v>
      </c>
      <c r="E48" s="4">
        <v>0.97833935018050544</v>
      </c>
      <c r="F48" s="5">
        <v>12.68493150684932</v>
      </c>
    </row>
    <row r="49" spans="1:6" x14ac:dyDescent="0.25">
      <c r="A49" s="2" t="s">
        <v>71</v>
      </c>
      <c r="B49" s="2" t="s">
        <v>54</v>
      </c>
      <c r="C49" s="3">
        <v>114</v>
      </c>
      <c r="D49" s="3">
        <v>72</v>
      </c>
      <c r="E49" s="4">
        <v>0.63157894736842102</v>
      </c>
      <c r="F49" s="5">
        <v>82.243697478991592</v>
      </c>
    </row>
    <row r="50" spans="1:6" x14ac:dyDescent="0.25">
      <c r="A50" s="2" t="s">
        <v>71</v>
      </c>
      <c r="B50" s="2" t="s">
        <v>55</v>
      </c>
      <c r="C50" s="3">
        <v>69</v>
      </c>
      <c r="D50" s="3">
        <v>69</v>
      </c>
      <c r="E50" s="4">
        <v>1</v>
      </c>
      <c r="F50" s="5">
        <v>8.0684931506849313</v>
      </c>
    </row>
    <row r="51" spans="1:6" x14ac:dyDescent="0.25">
      <c r="A51" s="2" t="s">
        <v>71</v>
      </c>
      <c r="B51" s="2" t="s">
        <v>56</v>
      </c>
      <c r="C51" s="3">
        <v>9</v>
      </c>
      <c r="D51" s="3">
        <v>9</v>
      </c>
      <c r="E51" s="4">
        <v>1</v>
      </c>
      <c r="F51" s="5">
        <v>8.0833333333333339</v>
      </c>
    </row>
    <row r="52" spans="1:6" x14ac:dyDescent="0.25">
      <c r="A52" s="2" t="s">
        <v>71</v>
      </c>
      <c r="B52" s="2" t="s">
        <v>57</v>
      </c>
      <c r="C52" s="3">
        <v>282</v>
      </c>
      <c r="D52" s="3">
        <v>261</v>
      </c>
      <c r="E52" s="4">
        <v>0.92553191489361697</v>
      </c>
      <c r="F52" s="5">
        <v>41.916955017301042</v>
      </c>
    </row>
    <row r="53" spans="1:6" x14ac:dyDescent="0.25">
      <c r="A53" s="2" t="s">
        <v>71</v>
      </c>
      <c r="B53" s="2" t="s">
        <v>58</v>
      </c>
      <c r="C53" s="3">
        <v>371</v>
      </c>
      <c r="D53" s="3">
        <v>368</v>
      </c>
      <c r="E53" s="4">
        <v>0.99191374663072773</v>
      </c>
      <c r="F53" s="5">
        <v>15.25757575757576</v>
      </c>
    </row>
    <row r="54" spans="1:6" x14ac:dyDescent="0.25">
      <c r="A54" s="2" t="s">
        <v>71</v>
      </c>
      <c r="B54" s="2" t="s">
        <v>59</v>
      </c>
      <c r="C54" s="3">
        <v>109</v>
      </c>
      <c r="D54" s="3">
        <v>91</v>
      </c>
      <c r="E54" s="4">
        <v>0.83486238532110091</v>
      </c>
      <c r="F54" s="5">
        <v>40.55263157894737</v>
      </c>
    </row>
    <row r="55" spans="1:6" x14ac:dyDescent="0.25">
      <c r="A55" s="2" t="s">
        <v>71</v>
      </c>
      <c r="B55" s="2" t="s">
        <v>60</v>
      </c>
      <c r="C55" s="3">
        <v>144</v>
      </c>
      <c r="D55" s="3">
        <v>132</v>
      </c>
      <c r="E55" s="4">
        <v>0.91666666666666663</v>
      </c>
      <c r="F55" s="5">
        <v>34.733333333333327</v>
      </c>
    </row>
    <row r="56" spans="1:6" x14ac:dyDescent="0.25">
      <c r="A56" s="2" t="s">
        <v>71</v>
      </c>
      <c r="B56" s="2" t="s">
        <v>76</v>
      </c>
      <c r="C56" s="3">
        <v>1</v>
      </c>
      <c r="D56" s="3">
        <v>1</v>
      </c>
      <c r="E56" s="4">
        <v>1</v>
      </c>
      <c r="F56" s="5">
        <v>2</v>
      </c>
    </row>
    <row r="57" spans="1:6" x14ac:dyDescent="0.25">
      <c r="A57" s="2" t="s">
        <v>71</v>
      </c>
      <c r="B57" s="2" t="s">
        <v>61</v>
      </c>
      <c r="C57" s="3">
        <v>131</v>
      </c>
      <c r="D57" s="3">
        <v>123</v>
      </c>
      <c r="E57" s="4">
        <v>0.93893129770992367</v>
      </c>
      <c r="F57" s="5">
        <v>24.936170212765958</v>
      </c>
    </row>
    <row r="58" spans="1:6" x14ac:dyDescent="0.25">
      <c r="A58" s="2" t="s">
        <v>71</v>
      </c>
      <c r="B58" s="2" t="s">
        <v>62</v>
      </c>
      <c r="C58" s="3">
        <v>62</v>
      </c>
      <c r="D58" s="3">
        <v>59</v>
      </c>
      <c r="E58" s="4">
        <v>0.95161290322580649</v>
      </c>
      <c r="F58" s="5">
        <v>25.12903225806452</v>
      </c>
    </row>
    <row r="59" spans="1:6" x14ac:dyDescent="0.25">
      <c r="A59" s="2" t="s">
        <v>71</v>
      </c>
      <c r="B59" s="2" t="s">
        <v>63</v>
      </c>
      <c r="C59" s="3">
        <v>3</v>
      </c>
      <c r="D59" s="3">
        <v>3</v>
      </c>
      <c r="E59" s="4">
        <v>1</v>
      </c>
      <c r="F59" s="5">
        <v>4</v>
      </c>
    </row>
    <row r="60" spans="1:6" x14ac:dyDescent="0.25">
      <c r="A60" s="2" t="s">
        <v>71</v>
      </c>
      <c r="B60" s="2" t="s">
        <v>64</v>
      </c>
      <c r="C60" s="3">
        <v>115</v>
      </c>
      <c r="D60" s="3">
        <v>106</v>
      </c>
      <c r="E60" s="4">
        <v>0.92173913043478262</v>
      </c>
      <c r="F60" s="5">
        <v>19.420168067226889</v>
      </c>
    </row>
    <row r="61" spans="1:6" x14ac:dyDescent="0.25">
      <c r="A61" s="2" t="s">
        <v>71</v>
      </c>
      <c r="B61" s="2" t="s">
        <v>65</v>
      </c>
      <c r="C61" s="3">
        <v>6</v>
      </c>
      <c r="D61" s="3">
        <v>5</v>
      </c>
      <c r="E61" s="4">
        <v>0.83333333333333337</v>
      </c>
      <c r="F61" s="5">
        <v>58.666666666666657</v>
      </c>
    </row>
    <row r="62" spans="1:6" x14ac:dyDescent="0.25">
      <c r="A62" s="2" t="s">
        <v>71</v>
      </c>
      <c r="B62" s="2" t="s">
        <v>66</v>
      </c>
      <c r="C62" s="3">
        <v>5</v>
      </c>
      <c r="D62" s="3">
        <v>3</v>
      </c>
      <c r="E62" s="4">
        <v>0.6</v>
      </c>
      <c r="F62" s="5">
        <v>91.2</v>
      </c>
    </row>
    <row r="63" spans="1:6" x14ac:dyDescent="0.25">
      <c r="A63" s="2" t="s">
        <v>71</v>
      </c>
      <c r="B63" s="2" t="s">
        <v>67</v>
      </c>
      <c r="C63" s="3">
        <v>306</v>
      </c>
      <c r="D63" s="3">
        <v>298</v>
      </c>
      <c r="E63" s="4">
        <v>0.97385620915032678</v>
      </c>
      <c r="F63" s="5">
        <v>12.80952380952381</v>
      </c>
    </row>
    <row r="64" spans="1:6" x14ac:dyDescent="0.25">
      <c r="A64" s="2" t="s">
        <v>71</v>
      </c>
      <c r="B64" s="2" t="s">
        <v>68</v>
      </c>
      <c r="C64" s="3">
        <v>32</v>
      </c>
      <c r="D64" s="3">
        <v>5</v>
      </c>
      <c r="E64" s="4">
        <v>0.15625</v>
      </c>
      <c r="F64" s="5">
        <v>204.27272727272731</v>
      </c>
    </row>
    <row r="65" spans="1:6" x14ac:dyDescent="0.25">
      <c r="A65" s="2" t="s">
        <v>71</v>
      </c>
      <c r="B65" s="2" t="s">
        <v>69</v>
      </c>
      <c r="C65" s="3">
        <v>608</v>
      </c>
      <c r="D65" s="3">
        <v>536</v>
      </c>
      <c r="E65" s="4">
        <v>0.88157894736842102</v>
      </c>
      <c r="F65" s="5">
        <v>47.165605095541402</v>
      </c>
    </row>
    <row r="66" spans="1:6" x14ac:dyDescent="0.25">
      <c r="A66" s="2" t="s">
        <v>71</v>
      </c>
      <c r="B66" s="2" t="s">
        <v>77</v>
      </c>
      <c r="C66" s="3">
        <v>1</v>
      </c>
      <c r="D66" s="3">
        <v>1</v>
      </c>
      <c r="E66" s="4">
        <v>1</v>
      </c>
      <c r="F66" s="5">
        <v>27</v>
      </c>
    </row>
    <row r="67" spans="1:6" x14ac:dyDescent="0.25">
      <c r="A67" s="2" t="s">
        <v>71</v>
      </c>
      <c r="B67" s="2" t="s">
        <v>78</v>
      </c>
      <c r="C67" s="3">
        <v>1</v>
      </c>
      <c r="D67" s="3">
        <v>1</v>
      </c>
      <c r="E67" s="4">
        <v>1</v>
      </c>
      <c r="F67" s="5">
        <v>0</v>
      </c>
    </row>
    <row r="68" spans="1:6" ht="15.75" thickBot="1" x14ac:dyDescent="0.3">
      <c r="A68" s="2" t="s">
        <v>71</v>
      </c>
      <c r="B68" s="2" t="s">
        <v>70</v>
      </c>
      <c r="C68" s="3">
        <v>114</v>
      </c>
      <c r="D68" s="3">
        <v>114</v>
      </c>
      <c r="E68" s="4">
        <v>1</v>
      </c>
      <c r="F68" s="5">
        <v>2.708333333333333</v>
      </c>
    </row>
    <row r="69" spans="1:6" ht="15.75" thickBot="1" x14ac:dyDescent="0.3">
      <c r="A69" s="6" t="s">
        <v>83</v>
      </c>
      <c r="B69" s="7"/>
      <c r="C69" s="8">
        <f>SUM(C3:C68)</f>
        <v>5283</v>
      </c>
      <c r="D69" s="8">
        <f>SUM(D3:D68)</f>
        <v>3894</v>
      </c>
      <c r="E69" s="9">
        <f>D69/C69</f>
        <v>0.73708120386144238</v>
      </c>
      <c r="F69" s="10"/>
    </row>
  </sheetData>
  <mergeCells count="1">
    <mergeCell ref="A1:F1"/>
  </mergeCells>
  <pageMargins left="0.25" right="0.25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Passacantando</dc:creator>
  <cp:lastModifiedBy>Anna Passacantando</cp:lastModifiedBy>
  <cp:lastPrinted>2024-07-08T15:00:32Z</cp:lastPrinted>
  <dcterms:created xsi:type="dcterms:W3CDTF">2024-07-05T09:26:06Z</dcterms:created>
  <dcterms:modified xsi:type="dcterms:W3CDTF">2024-07-09T07:39:16Z</dcterms:modified>
</cp:coreProperties>
</file>