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a.carletti\Desktop\SITO\DA FARE\"/>
    </mc:Choice>
  </mc:AlternateContent>
  <bookViews>
    <workbookView xWindow="0" yWindow="0" windowWidth="28800" windowHeight="12180"/>
  </bookViews>
  <sheets>
    <sheet name="B" sheetId="1" r:id="rId1"/>
    <sheet name="D" sheetId="4" r:id="rId2"/>
    <sheet name="P" sheetId="3" r:id="rId3"/>
  </sheets>
  <calcPr calcId="162913"/>
</workbook>
</file>

<file path=xl/calcChain.xml><?xml version="1.0" encoding="utf-8"?>
<calcChain xmlns="http://schemas.openxmlformats.org/spreadsheetml/2006/main">
  <c r="D60" i="4" l="1"/>
  <c r="E60" i="4" s="1"/>
  <c r="C60" i="4"/>
  <c r="D61" i="3"/>
  <c r="C61" i="3"/>
  <c r="E61" i="3" l="1"/>
  <c r="D56" i="1"/>
  <c r="C56" i="1"/>
  <c r="E56" i="1" l="1"/>
</calcChain>
</file>

<file path=xl/sharedStrings.xml><?xml version="1.0" encoding="utf-8"?>
<sst xmlns="http://schemas.openxmlformats.org/spreadsheetml/2006/main" count="360" uniqueCount="84">
  <si>
    <t>PRIORITA</t>
  </si>
  <si>
    <t>PRESTAZIONE</t>
  </si>
  <si>
    <t>N° Prestazioni Prenotate</t>
  </si>
  <si>
    <t>N. Prrestazioni prenotate Rispetto Tempi Massimi</t>
  </si>
  <si>
    <t>% Rispetto Tempi Massimi</t>
  </si>
  <si>
    <t>GG. di Attesa (medi)</t>
  </si>
  <si>
    <t>D - entro 30 gg (visite) 60 gg (prestazioni)</t>
  </si>
  <si>
    <t>45.13_0_58 ESOFAGOGASTRODUODENOSCOPIA [EGD]</t>
  </si>
  <si>
    <t>45.16_0_58 ESOFAGOGASTRODUODENOSCOPIA [EGDS] CON BIOPSIA</t>
  </si>
  <si>
    <t>45.23_2_58 COLONSCOPIA</t>
  </si>
  <si>
    <t>45.24_4_58 RETTOSCOPIA</t>
  </si>
  <si>
    <t>87.03.1_7 TC DEL CRANIO (CAPO) SENZA E CON MDC</t>
  </si>
  <si>
    <t>87.03_7 TC DEL CRANIO (CAPO)</t>
  </si>
  <si>
    <t>87.41.1_2 TC TORACE SENZA E CON MDC</t>
  </si>
  <si>
    <t>87.41_2 TC TORACE</t>
  </si>
  <si>
    <t>87.41_7 TC TORACE AD ALTA RISOLUZIONE (HR)</t>
  </si>
  <si>
    <t>88.01.5_2 TC ADDOME COMPLETO</t>
  </si>
  <si>
    <t>88.38.1_2 TC RACHIDE E SPECO VERTEBRALE CERVICALE</t>
  </si>
  <si>
    <t>88.71.4_3 ECOGRAFIA COLLO PER LINFONODI</t>
  </si>
  <si>
    <t>88.71.4_4 ECOGRAFIA TIROIDE-PARATIROIDI</t>
  </si>
  <si>
    <t>88.71.4_5 ECOCOLORDOPPLER TIROIDE-PARATIROIDE</t>
  </si>
  <si>
    <t>88.71.4_7 ECOGRAFIA COLLO</t>
  </si>
  <si>
    <t>88.71.4_9 ECOGRAFIA TIROIDE</t>
  </si>
  <si>
    <t>88.72.3_5 ECOCOLORDOPPLERGRAFIA CARDIACA (ECOCARDIOGRAMMA COLOR DOPPLER) A RIPOSO</t>
  </si>
  <si>
    <t>88.73.1_0 ECO BILATERALE MAMMELLA</t>
  </si>
  <si>
    <t>88.73.5_2 ECOCOLORDOPPLER TRONCHI SOVRAORTICI A RIPOSO</t>
  </si>
  <si>
    <t>88.74.1_2 ECO ADDOME SUPERIORE</t>
  </si>
  <si>
    <t>88.74.1_5 ECOGRAFIA  EPATICA E VIE BILIARI</t>
  </si>
  <si>
    <t>88.74.1_9 ECOGRAFIA  RENALE</t>
  </si>
  <si>
    <t>88.75.1_3_69 ECOGRAFIA PELVICA</t>
  </si>
  <si>
    <t>88.75.1_5_69 ECOGRAFIA SOVRAPUBICA  DELLA PROSTATA</t>
  </si>
  <si>
    <t>88.76.1_0 ECO ADDOME COMPLETO</t>
  </si>
  <si>
    <t>88.77.2_2 ECO(COLOR)DOPPLERGRAFIA DEGLI ARTI SUPERIORI O INFERIORI O DISTRETTUALE, ARTERIOSA</t>
  </si>
  <si>
    <t>88.77.2_3 ECO(COLOR)DOPPLERGRAFIA DEGLI ARTI SUPERIORI O INFERIORI O DISTRETTUALE,  VENOSA</t>
  </si>
  <si>
    <t>88.77.2_5 ECO(COLOR)DOPPLER AORTA ADDOMINALE</t>
  </si>
  <si>
    <t>88.78.2_0_37 ECOGRAFIA GINECOLOGICA</t>
  </si>
  <si>
    <t>88.78_4_37 ECO OSTETRICA 2 TRIMESTRE (MORFOLOGICA)</t>
  </si>
  <si>
    <t>88.91.1_2 RM ENCEFALO E TRONCO ENCEFALICO</t>
  </si>
  <si>
    <t>88.91.2_2 RM ENCEFALO E TRONCO ENCEFALICO SENZA E CON MDC</t>
  </si>
  <si>
    <t>88.93_2 RM COLONNA CERVICALE</t>
  </si>
  <si>
    <t>88.93_4 RM COLONNA LOMBOSACRALE</t>
  </si>
  <si>
    <t>88.95.5_3 RM PROSTATA SENZA E CON MDC</t>
  </si>
  <si>
    <t>89.7_4_05 PRIMA VISITA ANGIOLOGICA</t>
  </si>
  <si>
    <t>89.7_7 PRIMA VISITA CARDIOLOGICA</t>
  </si>
  <si>
    <t>89.7_16_52 PRIMA VISITA DERMATOLOGICA</t>
  </si>
  <si>
    <t>89.7_18_19 PRIMA VISITA ENDOCRINOLOGICA</t>
  </si>
  <si>
    <t>89.7_20_58 PRIMA VISITA GASTROENTEROLOGICA</t>
  </si>
  <si>
    <t>89.7_26_56 PRIMA VISITA MEDICINA FISICA/FISIATRICA</t>
  </si>
  <si>
    <t>89.7_34_64 PRIMA VISITA ONCOLOGICA</t>
  </si>
  <si>
    <t>89.7_36_36 PRIMA VISITA ORTOPEDICA</t>
  </si>
  <si>
    <t>89.7_37_38 PRIMA VISITA OTORINOLARINGOIATRICA</t>
  </si>
  <si>
    <t>89.7_39 PRIMA VISITA PNEUMOLOGICA</t>
  </si>
  <si>
    <t>89.7_44_43 PRIMA VISITA UROLOGICA</t>
  </si>
  <si>
    <t>89.13_0_32 VISITA NEUROLOGICA</t>
  </si>
  <si>
    <t>89.26_2_37 VISITA GINECOLOGICA</t>
  </si>
  <si>
    <t>89.26_3_37 VISITA OSTETRICA</t>
  </si>
  <si>
    <t>89.37.1_0_68 SPIROMETRIA SEMPLICE</t>
  </si>
  <si>
    <t>89.37.2_0_68 SPIROMETRIA GLOBALE</t>
  </si>
  <si>
    <t>89.50_0_08 ELETTROCARDIOGRAMMA DINAMICO (HOLTER)</t>
  </si>
  <si>
    <t>89.52_0_08 ELETTROCARDIOGRAMMA</t>
  </si>
  <si>
    <t>93.08.1_0 ELETTROMIOGRAFIA SEMPLICE [EMG]</t>
  </si>
  <si>
    <t>95.02_0_34 PRIMA VISITA OCULISTICA</t>
  </si>
  <si>
    <t>95.11_2_34 FOTOGRAFIA DEL FUNDUS - DX</t>
  </si>
  <si>
    <t>95.41.1_0_38 ESAME AUDIOMETRICO TONALE</t>
  </si>
  <si>
    <t>88.01.6_2 TC ADDOME COMPLETO SENZA E CON MDC</t>
  </si>
  <si>
    <t>88.38.1_4 TC RACHIDE, SPECO VERTEBRALE LOMBOSACRALE E SACRO COCCIGE</t>
  </si>
  <si>
    <t>88.75.1_2 ECO ADDOME INFERIORE</t>
  </si>
  <si>
    <t>88.75.1_7_69 ECOGRAFIA VESCICA</t>
  </si>
  <si>
    <t>88.78_5_37 ECO OSTETRICA 3 TRIMESTRE</t>
  </si>
  <si>
    <t>88.95.5_12 RM ADDOME INFERIORE E SCAVO PELVICO SENZA E CON MDC</t>
  </si>
  <si>
    <t>95.11_3_34 FOTOGRAFIA DEL FUNDUS - SX</t>
  </si>
  <si>
    <t>B - entro 10 gg</t>
  </si>
  <si>
    <t>88.01.2_2 TC ADDOME SUPERIORE, SENZA E CON MDC</t>
  </si>
  <si>
    <t>88.01.3_2 TC ADDOME INFERIORE</t>
  </si>
  <si>
    <t>88.01.3_3_69 TC PELVI</t>
  </si>
  <si>
    <t>88.74.1_7 ECOGRAFIA  RENI E SURRENI</t>
  </si>
  <si>
    <t>89.7_56 PRIMA VISITA SENOLOGICA</t>
  </si>
  <si>
    <t>Totale D - entro 30 gg (visite) 60 gg (prestazioni)</t>
  </si>
  <si>
    <t>Totale P - Programmabile</t>
  </si>
  <si>
    <t>Totale B - entro 10 gg</t>
  </si>
  <si>
    <t>P - Programmabile (120gg)</t>
  </si>
  <si>
    <t>TDA MAGGIO 2024 AZIENDALI PRIORITA' B</t>
  </si>
  <si>
    <t>TDA MAGGIO 2024 AZIENDALI PRIORITA' D</t>
  </si>
  <si>
    <t>TDA MAGGIO 2024 AZIENDALI PRIORITA'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</si>
</sst>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%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165" fontId="1" fillId="4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165" fontId="2" fillId="4" borderId="1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164" fontId="2" fillId="3" borderId="6" xfId="0" applyNumberFormat="1" applyFont="1" applyFill="1" applyBorder="1" applyAlignment="1">
      <alignment horizontal="right" vertical="center" wrapText="1"/>
    </xf>
    <xf numFmtId="165" fontId="2" fillId="4" borderId="6" xfId="0" applyNumberFormat="1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workbookViewId="0">
      <selection activeCell="B63" sqref="B63"/>
    </sheetView>
  </sheetViews>
  <sheetFormatPr defaultRowHeight="15" x14ac:dyDescent="0.25"/>
  <cols>
    <col min="1" max="1" width="19.5703125" style="4" customWidth="1"/>
    <col min="2" max="2" width="45.140625" style="4" customWidth="1"/>
    <col min="3" max="3" width="10.5703125" style="4" bestFit="1" customWidth="1"/>
    <col min="4" max="4" width="11.140625" style="4" bestFit="1" customWidth="1"/>
    <col min="5" max="5" width="10.5703125" style="4" bestFit="1" customWidth="1"/>
    <col min="6" max="6" width="10.140625" style="4" bestFit="1" customWidth="1"/>
    <col min="7" max="16384" width="9.140625" style="4"/>
  </cols>
  <sheetData>
    <row r="1" spans="1:6" ht="16.5" thickBot="1" x14ac:dyDescent="0.3">
      <c r="A1" s="17" t="s">
        <v>81</v>
      </c>
      <c r="B1" s="17"/>
      <c r="C1" s="17"/>
      <c r="D1" s="17"/>
      <c r="E1" s="17"/>
      <c r="F1" s="17"/>
    </row>
    <row r="2" spans="1:6" ht="42" x14ac:dyDescent="0.25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5" t="s">
        <v>71</v>
      </c>
      <c r="B3" s="5" t="s">
        <v>7</v>
      </c>
      <c r="C3" s="6">
        <v>4</v>
      </c>
      <c r="D3" s="6">
        <v>0</v>
      </c>
      <c r="E3" s="7">
        <v>0</v>
      </c>
      <c r="F3" s="8">
        <v>190.75</v>
      </c>
    </row>
    <row r="4" spans="1:6" ht="21" x14ac:dyDescent="0.25">
      <c r="A4" s="5" t="s">
        <v>71</v>
      </c>
      <c r="B4" s="5" t="s">
        <v>8</v>
      </c>
      <c r="C4" s="6">
        <v>4</v>
      </c>
      <c r="D4" s="6">
        <v>0</v>
      </c>
      <c r="E4" s="7">
        <v>0</v>
      </c>
      <c r="F4" s="8">
        <v>210.6</v>
      </c>
    </row>
    <row r="5" spans="1:6" x14ac:dyDescent="0.25">
      <c r="A5" s="5" t="s">
        <v>71</v>
      </c>
      <c r="B5" s="5" t="s">
        <v>9</v>
      </c>
      <c r="C5" s="6">
        <v>24</v>
      </c>
      <c r="D5" s="6">
        <v>4</v>
      </c>
      <c r="E5" s="7">
        <v>0.16666666666666671</v>
      </c>
      <c r="F5" s="8">
        <v>145.88</v>
      </c>
    </row>
    <row r="6" spans="1:6" x14ac:dyDescent="0.25">
      <c r="A6" s="5" t="s">
        <v>71</v>
      </c>
      <c r="B6" s="5" t="s">
        <v>12</v>
      </c>
      <c r="C6" s="6">
        <v>6</v>
      </c>
      <c r="D6" s="6">
        <v>5</v>
      </c>
      <c r="E6" s="7">
        <v>0.83333333333333337</v>
      </c>
      <c r="F6" s="8">
        <v>6.166666666666667</v>
      </c>
    </row>
    <row r="7" spans="1:6" x14ac:dyDescent="0.25">
      <c r="A7" s="5" t="s">
        <v>71</v>
      </c>
      <c r="B7" s="5" t="s">
        <v>14</v>
      </c>
      <c r="C7" s="6">
        <v>7</v>
      </c>
      <c r="D7" s="6">
        <v>5</v>
      </c>
      <c r="E7" s="7">
        <v>0.7142857142857143</v>
      </c>
      <c r="F7" s="8">
        <v>30</v>
      </c>
    </row>
    <row r="8" spans="1:6" x14ac:dyDescent="0.25">
      <c r="A8" s="5" t="s">
        <v>71</v>
      </c>
      <c r="B8" s="5" t="s">
        <v>15</v>
      </c>
      <c r="C8" s="6">
        <v>25</v>
      </c>
      <c r="D8" s="6">
        <v>19</v>
      </c>
      <c r="E8" s="7">
        <v>0.76</v>
      </c>
      <c r="F8" s="8">
        <v>17.69230769230769</v>
      </c>
    </row>
    <row r="9" spans="1:6" x14ac:dyDescent="0.25">
      <c r="A9" s="5" t="s">
        <v>71</v>
      </c>
      <c r="B9" s="5" t="s">
        <v>72</v>
      </c>
      <c r="C9" s="6">
        <v>1</v>
      </c>
      <c r="D9" s="6">
        <v>0</v>
      </c>
      <c r="E9" s="7">
        <v>0</v>
      </c>
      <c r="F9" s="8">
        <v>27</v>
      </c>
    </row>
    <row r="10" spans="1:6" x14ac:dyDescent="0.25">
      <c r="A10" s="5" t="s">
        <v>71</v>
      </c>
      <c r="B10" s="5" t="s">
        <v>73</v>
      </c>
      <c r="C10" s="6">
        <v>1</v>
      </c>
      <c r="D10" s="6">
        <v>0</v>
      </c>
      <c r="E10" s="7">
        <v>0</v>
      </c>
      <c r="F10" s="8">
        <v>78</v>
      </c>
    </row>
    <row r="11" spans="1:6" x14ac:dyDescent="0.25">
      <c r="A11" s="5" t="s">
        <v>71</v>
      </c>
      <c r="B11" s="5" t="s">
        <v>74</v>
      </c>
      <c r="C11" s="6">
        <v>1</v>
      </c>
      <c r="D11" s="6">
        <v>1</v>
      </c>
      <c r="E11" s="7">
        <v>1</v>
      </c>
      <c r="F11" s="8">
        <v>8</v>
      </c>
    </row>
    <row r="12" spans="1:6" x14ac:dyDescent="0.25">
      <c r="A12" s="5" t="s">
        <v>71</v>
      </c>
      <c r="B12" s="5" t="s">
        <v>16</v>
      </c>
      <c r="C12" s="6">
        <v>6</v>
      </c>
      <c r="D12" s="6">
        <v>3</v>
      </c>
      <c r="E12" s="7">
        <v>0.5</v>
      </c>
      <c r="F12" s="8">
        <v>6.8571428571428568</v>
      </c>
    </row>
    <row r="13" spans="1:6" x14ac:dyDescent="0.25">
      <c r="A13" s="5" t="s">
        <v>71</v>
      </c>
      <c r="B13" s="5" t="s">
        <v>17</v>
      </c>
      <c r="C13" s="6">
        <v>1</v>
      </c>
      <c r="D13" s="6">
        <v>1</v>
      </c>
      <c r="E13" s="7">
        <v>1</v>
      </c>
      <c r="F13" s="8">
        <v>8</v>
      </c>
    </row>
    <row r="14" spans="1:6" ht="21" x14ac:dyDescent="0.25">
      <c r="A14" s="5" t="s">
        <v>71</v>
      </c>
      <c r="B14" s="5" t="s">
        <v>65</v>
      </c>
      <c r="C14" s="6">
        <v>1</v>
      </c>
      <c r="D14" s="6">
        <v>0</v>
      </c>
      <c r="E14" s="7">
        <v>0</v>
      </c>
      <c r="F14" s="8">
        <v>11</v>
      </c>
    </row>
    <row r="15" spans="1:6" x14ac:dyDescent="0.25">
      <c r="A15" s="5" t="s">
        <v>71</v>
      </c>
      <c r="B15" s="5" t="s">
        <v>18</v>
      </c>
      <c r="C15" s="6">
        <v>3</v>
      </c>
      <c r="D15" s="6">
        <v>1</v>
      </c>
      <c r="E15" s="7">
        <v>0.33333333333333331</v>
      </c>
      <c r="F15" s="8">
        <v>38.333333333333343</v>
      </c>
    </row>
    <row r="16" spans="1:6" x14ac:dyDescent="0.25">
      <c r="A16" s="5" t="s">
        <v>71</v>
      </c>
      <c r="B16" s="5" t="s">
        <v>19</v>
      </c>
      <c r="C16" s="6">
        <v>1</v>
      </c>
      <c r="D16" s="6">
        <v>0</v>
      </c>
      <c r="E16" s="7">
        <v>0</v>
      </c>
      <c r="F16" s="8">
        <v>148</v>
      </c>
    </row>
    <row r="17" spans="1:6" x14ac:dyDescent="0.25">
      <c r="A17" s="5" t="s">
        <v>71</v>
      </c>
      <c r="B17" s="5" t="s">
        <v>20</v>
      </c>
      <c r="C17" s="6">
        <v>4</v>
      </c>
      <c r="D17" s="6">
        <v>3</v>
      </c>
      <c r="E17" s="7">
        <v>0.75</v>
      </c>
      <c r="F17" s="8">
        <v>41.5</v>
      </c>
    </row>
    <row r="18" spans="1:6" x14ac:dyDescent="0.25">
      <c r="A18" s="5" t="s">
        <v>71</v>
      </c>
      <c r="B18" s="5" t="s">
        <v>21</v>
      </c>
      <c r="C18" s="6">
        <v>1</v>
      </c>
      <c r="D18" s="6">
        <v>0</v>
      </c>
      <c r="E18" s="7">
        <v>0</v>
      </c>
      <c r="F18" s="8">
        <v>63</v>
      </c>
    </row>
    <row r="19" spans="1:6" x14ac:dyDescent="0.25">
      <c r="A19" s="5" t="s">
        <v>71</v>
      </c>
      <c r="B19" s="5" t="s">
        <v>22</v>
      </c>
      <c r="C19" s="6">
        <v>5</v>
      </c>
      <c r="D19" s="6">
        <v>1</v>
      </c>
      <c r="E19" s="7">
        <v>0.2</v>
      </c>
      <c r="F19" s="8">
        <v>80.400000000000006</v>
      </c>
    </row>
    <row r="20" spans="1:6" ht="21" x14ac:dyDescent="0.25">
      <c r="A20" s="5" t="s">
        <v>71</v>
      </c>
      <c r="B20" s="5" t="s">
        <v>23</v>
      </c>
      <c r="C20" s="6">
        <v>48</v>
      </c>
      <c r="D20" s="6">
        <v>17</v>
      </c>
      <c r="E20" s="7">
        <v>0.35416666666666669</v>
      </c>
      <c r="F20" s="8">
        <v>30.537037037037042</v>
      </c>
    </row>
    <row r="21" spans="1:6" x14ac:dyDescent="0.25">
      <c r="A21" s="5" t="s">
        <v>71</v>
      </c>
      <c r="B21" s="5" t="s">
        <v>24</v>
      </c>
      <c r="C21" s="6">
        <v>5</v>
      </c>
      <c r="D21" s="6">
        <v>0</v>
      </c>
      <c r="E21" s="7">
        <v>0</v>
      </c>
      <c r="F21" s="8">
        <v>112.6</v>
      </c>
    </row>
    <row r="22" spans="1:6" ht="21" x14ac:dyDescent="0.25">
      <c r="A22" s="5" t="s">
        <v>71</v>
      </c>
      <c r="B22" s="5" t="s">
        <v>25</v>
      </c>
      <c r="C22" s="6">
        <v>27</v>
      </c>
      <c r="D22" s="6">
        <v>25</v>
      </c>
      <c r="E22" s="7">
        <v>0.92592592592592593</v>
      </c>
      <c r="F22" s="8">
        <v>9.2424242424242422</v>
      </c>
    </row>
    <row r="23" spans="1:6" x14ac:dyDescent="0.25">
      <c r="A23" s="5" t="s">
        <v>71</v>
      </c>
      <c r="B23" s="5" t="s">
        <v>26</v>
      </c>
      <c r="C23" s="6">
        <v>2</v>
      </c>
      <c r="D23" s="6">
        <v>1</v>
      </c>
      <c r="E23" s="7">
        <v>0.5</v>
      </c>
      <c r="F23" s="8">
        <v>79</v>
      </c>
    </row>
    <row r="24" spans="1:6" x14ac:dyDescent="0.25">
      <c r="A24" s="5" t="s">
        <v>71</v>
      </c>
      <c r="B24" s="5" t="s">
        <v>27</v>
      </c>
      <c r="C24" s="6">
        <v>1</v>
      </c>
      <c r="D24" s="6">
        <v>0</v>
      </c>
      <c r="E24" s="7">
        <v>0</v>
      </c>
      <c r="F24" s="8">
        <v>147</v>
      </c>
    </row>
    <row r="25" spans="1:6" x14ac:dyDescent="0.25">
      <c r="A25" s="5" t="s">
        <v>71</v>
      </c>
      <c r="B25" s="5" t="s">
        <v>75</v>
      </c>
      <c r="C25" s="6">
        <v>1</v>
      </c>
      <c r="D25" s="6">
        <v>1</v>
      </c>
      <c r="E25" s="7">
        <v>1</v>
      </c>
      <c r="F25" s="8">
        <v>0</v>
      </c>
    </row>
    <row r="26" spans="1:6" x14ac:dyDescent="0.25">
      <c r="A26" s="5" t="s">
        <v>71</v>
      </c>
      <c r="B26" s="5" t="s">
        <v>28</v>
      </c>
      <c r="C26" s="6">
        <v>2</v>
      </c>
      <c r="D26" s="6">
        <v>2</v>
      </c>
      <c r="E26" s="7">
        <v>1</v>
      </c>
      <c r="F26" s="8">
        <v>0.5</v>
      </c>
    </row>
    <row r="27" spans="1:6" x14ac:dyDescent="0.25">
      <c r="A27" s="5" t="s">
        <v>71</v>
      </c>
      <c r="B27" s="5" t="s">
        <v>31</v>
      </c>
      <c r="C27" s="6">
        <v>24</v>
      </c>
      <c r="D27" s="6">
        <v>10</v>
      </c>
      <c r="E27" s="7">
        <v>0.41666666666666669</v>
      </c>
      <c r="F27" s="8">
        <v>31.76</v>
      </c>
    </row>
    <row r="28" spans="1:6" ht="21" x14ac:dyDescent="0.25">
      <c r="A28" s="5" t="s">
        <v>71</v>
      </c>
      <c r="B28" s="5" t="s">
        <v>32</v>
      </c>
      <c r="C28" s="6">
        <v>49</v>
      </c>
      <c r="D28" s="6">
        <v>45</v>
      </c>
      <c r="E28" s="7">
        <v>0.91836734693877553</v>
      </c>
      <c r="F28" s="8">
        <v>8.865384615384615</v>
      </c>
    </row>
    <row r="29" spans="1:6" ht="21" x14ac:dyDescent="0.25">
      <c r="A29" s="5" t="s">
        <v>71</v>
      </c>
      <c r="B29" s="5" t="s">
        <v>33</v>
      </c>
      <c r="C29" s="6">
        <v>101</v>
      </c>
      <c r="D29" s="6">
        <v>75</v>
      </c>
      <c r="E29" s="7">
        <v>0.74257425742574257</v>
      </c>
      <c r="F29" s="8">
        <v>10.98245614035088</v>
      </c>
    </row>
    <row r="30" spans="1:6" x14ac:dyDescent="0.25">
      <c r="A30" s="5" t="s">
        <v>71</v>
      </c>
      <c r="B30" s="5" t="s">
        <v>34</v>
      </c>
      <c r="C30" s="6">
        <v>4</v>
      </c>
      <c r="D30" s="6">
        <v>4</v>
      </c>
      <c r="E30" s="7">
        <v>1</v>
      </c>
      <c r="F30" s="8">
        <v>7.2</v>
      </c>
    </row>
    <row r="31" spans="1:6" x14ac:dyDescent="0.25">
      <c r="A31" s="5" t="s">
        <v>71</v>
      </c>
      <c r="B31" s="5" t="s">
        <v>36</v>
      </c>
      <c r="C31" s="6">
        <v>6</v>
      </c>
      <c r="D31" s="6">
        <v>2</v>
      </c>
      <c r="E31" s="7">
        <v>0.33333333333333331</v>
      </c>
      <c r="F31" s="8">
        <v>14</v>
      </c>
    </row>
    <row r="32" spans="1:6" ht="21" x14ac:dyDescent="0.25">
      <c r="A32" s="5" t="s">
        <v>71</v>
      </c>
      <c r="B32" s="5" t="s">
        <v>38</v>
      </c>
      <c r="C32" s="6">
        <v>2</v>
      </c>
      <c r="D32" s="6">
        <v>0</v>
      </c>
      <c r="E32" s="7">
        <v>0</v>
      </c>
      <c r="F32" s="8">
        <v>13</v>
      </c>
    </row>
    <row r="33" spans="1:6" x14ac:dyDescent="0.25">
      <c r="A33" s="5" t="s">
        <v>71</v>
      </c>
      <c r="B33" s="5" t="s">
        <v>40</v>
      </c>
      <c r="C33" s="6">
        <v>1</v>
      </c>
      <c r="D33" s="6">
        <v>0</v>
      </c>
      <c r="E33" s="7">
        <v>0</v>
      </c>
      <c r="F33" s="8">
        <v>25</v>
      </c>
    </row>
    <row r="34" spans="1:6" x14ac:dyDescent="0.25">
      <c r="A34" s="5" t="s">
        <v>71</v>
      </c>
      <c r="B34" s="5" t="s">
        <v>41</v>
      </c>
      <c r="C34" s="6">
        <v>1</v>
      </c>
      <c r="D34" s="6">
        <v>0</v>
      </c>
      <c r="E34" s="7">
        <v>0</v>
      </c>
      <c r="F34" s="8">
        <v>11</v>
      </c>
    </row>
    <row r="35" spans="1:6" x14ac:dyDescent="0.25">
      <c r="A35" s="5" t="s">
        <v>71</v>
      </c>
      <c r="B35" s="5" t="s">
        <v>42</v>
      </c>
      <c r="C35" s="6">
        <v>9</v>
      </c>
      <c r="D35" s="6">
        <v>7</v>
      </c>
      <c r="E35" s="7">
        <v>0.77777777777777779</v>
      </c>
      <c r="F35" s="8">
        <v>9.6363636363636367</v>
      </c>
    </row>
    <row r="36" spans="1:6" x14ac:dyDescent="0.25">
      <c r="A36" s="5" t="s">
        <v>71</v>
      </c>
      <c r="B36" s="5" t="s">
        <v>43</v>
      </c>
      <c r="C36" s="6">
        <v>56</v>
      </c>
      <c r="D36" s="6">
        <v>45</v>
      </c>
      <c r="E36" s="7">
        <v>0.8035714285714286</v>
      </c>
      <c r="F36" s="8">
        <v>9.637931034482758</v>
      </c>
    </row>
    <row r="37" spans="1:6" x14ac:dyDescent="0.25">
      <c r="A37" s="5" t="s">
        <v>71</v>
      </c>
      <c r="B37" s="5" t="s">
        <v>44</v>
      </c>
      <c r="C37" s="6">
        <v>72</v>
      </c>
      <c r="D37" s="6">
        <v>53</v>
      </c>
      <c r="E37" s="7">
        <v>0.73611111111111116</v>
      </c>
      <c r="F37" s="8">
        <v>11.89473684210526</v>
      </c>
    </row>
    <row r="38" spans="1:6" x14ac:dyDescent="0.25">
      <c r="A38" s="5" t="s">
        <v>71</v>
      </c>
      <c r="B38" s="5" t="s">
        <v>45</v>
      </c>
      <c r="C38" s="6">
        <v>125</v>
      </c>
      <c r="D38" s="6">
        <v>125</v>
      </c>
      <c r="E38" s="7">
        <v>1</v>
      </c>
      <c r="F38" s="8">
        <v>1.57037037037037</v>
      </c>
    </row>
    <row r="39" spans="1:6" x14ac:dyDescent="0.25">
      <c r="A39" s="5" t="s">
        <v>71</v>
      </c>
      <c r="B39" s="5" t="s">
        <v>46</v>
      </c>
      <c r="C39" s="6">
        <v>44</v>
      </c>
      <c r="D39" s="6">
        <v>22</v>
      </c>
      <c r="E39" s="7">
        <v>0.5</v>
      </c>
      <c r="F39" s="8">
        <v>28.47727272727273</v>
      </c>
    </row>
    <row r="40" spans="1:6" x14ac:dyDescent="0.25">
      <c r="A40" s="5" t="s">
        <v>71</v>
      </c>
      <c r="B40" s="5" t="s">
        <v>47</v>
      </c>
      <c r="C40" s="6">
        <v>14</v>
      </c>
      <c r="D40" s="6">
        <v>14</v>
      </c>
      <c r="E40" s="7">
        <v>1</v>
      </c>
      <c r="F40" s="8">
        <v>4.8125</v>
      </c>
    </row>
    <row r="41" spans="1:6" x14ac:dyDescent="0.25">
      <c r="A41" s="5" t="s">
        <v>71</v>
      </c>
      <c r="B41" s="5" t="s">
        <v>48</v>
      </c>
      <c r="C41" s="6">
        <v>7</v>
      </c>
      <c r="D41" s="6">
        <v>7</v>
      </c>
      <c r="E41" s="7">
        <v>1</v>
      </c>
      <c r="F41" s="8">
        <v>1.142857142857143</v>
      </c>
    </row>
    <row r="42" spans="1:6" x14ac:dyDescent="0.25">
      <c r="A42" s="5" t="s">
        <v>71</v>
      </c>
      <c r="B42" s="5" t="s">
        <v>49</v>
      </c>
      <c r="C42" s="6">
        <v>97</v>
      </c>
      <c r="D42" s="6">
        <v>91</v>
      </c>
      <c r="E42" s="7">
        <v>0.93814432989690721</v>
      </c>
      <c r="F42" s="8">
        <v>4.382352941176471</v>
      </c>
    </row>
    <row r="43" spans="1:6" x14ac:dyDescent="0.25">
      <c r="A43" s="5" t="s">
        <v>71</v>
      </c>
      <c r="B43" s="5" t="s">
        <v>50</v>
      </c>
      <c r="C43" s="6">
        <v>110</v>
      </c>
      <c r="D43" s="6">
        <v>108</v>
      </c>
      <c r="E43" s="7">
        <v>0.98181818181818181</v>
      </c>
      <c r="F43" s="8">
        <v>4.2051282051282053</v>
      </c>
    </row>
    <row r="44" spans="1:6" x14ac:dyDescent="0.25">
      <c r="A44" s="5" t="s">
        <v>71</v>
      </c>
      <c r="B44" s="5" t="s">
        <v>51</v>
      </c>
      <c r="C44" s="6">
        <v>72</v>
      </c>
      <c r="D44" s="6">
        <v>51</v>
      </c>
      <c r="E44" s="7">
        <v>0.70833333333333337</v>
      </c>
      <c r="F44" s="8">
        <v>13.56756756756757</v>
      </c>
    </row>
    <row r="45" spans="1:6" x14ac:dyDescent="0.25">
      <c r="A45" s="5" t="s">
        <v>71</v>
      </c>
      <c r="B45" s="5" t="s">
        <v>52</v>
      </c>
      <c r="C45" s="6">
        <v>58</v>
      </c>
      <c r="D45" s="6">
        <v>54</v>
      </c>
      <c r="E45" s="7">
        <v>0.93103448275862066</v>
      </c>
      <c r="F45" s="8">
        <v>6.9701492537313436</v>
      </c>
    </row>
    <row r="46" spans="1:6" x14ac:dyDescent="0.25">
      <c r="A46" s="5" t="s">
        <v>71</v>
      </c>
      <c r="B46" s="5" t="s">
        <v>76</v>
      </c>
      <c r="C46" s="6">
        <v>1</v>
      </c>
      <c r="D46" s="6">
        <v>1</v>
      </c>
      <c r="E46" s="7">
        <v>1</v>
      </c>
      <c r="F46" s="8">
        <v>5</v>
      </c>
    </row>
    <row r="47" spans="1:6" x14ac:dyDescent="0.25">
      <c r="A47" s="5" t="s">
        <v>71</v>
      </c>
      <c r="B47" s="5" t="s">
        <v>53</v>
      </c>
      <c r="C47" s="6">
        <v>52</v>
      </c>
      <c r="D47" s="6">
        <v>43</v>
      </c>
      <c r="E47" s="7">
        <v>0.82692307692307687</v>
      </c>
      <c r="F47" s="8">
        <v>5.5283018867924527</v>
      </c>
    </row>
    <row r="48" spans="1:6" x14ac:dyDescent="0.25">
      <c r="A48" s="5" t="s">
        <v>71</v>
      </c>
      <c r="B48" s="5" t="s">
        <v>54</v>
      </c>
      <c r="C48" s="6">
        <v>21</v>
      </c>
      <c r="D48" s="6">
        <v>21</v>
      </c>
      <c r="E48" s="7">
        <v>1</v>
      </c>
      <c r="F48" s="8">
        <v>3.541666666666667</v>
      </c>
    </row>
    <row r="49" spans="1:6" x14ac:dyDescent="0.25">
      <c r="A49" s="5" t="s">
        <v>71</v>
      </c>
      <c r="B49" s="5" t="s">
        <v>56</v>
      </c>
      <c r="C49" s="6">
        <v>11</v>
      </c>
      <c r="D49" s="6">
        <v>9</v>
      </c>
      <c r="E49" s="7">
        <v>0.81818181818181823</v>
      </c>
      <c r="F49" s="8">
        <v>11.45454545454546</v>
      </c>
    </row>
    <row r="50" spans="1:6" x14ac:dyDescent="0.25">
      <c r="A50" s="5" t="s">
        <v>71</v>
      </c>
      <c r="B50" s="5" t="s">
        <v>57</v>
      </c>
      <c r="C50" s="6">
        <v>2</v>
      </c>
      <c r="D50" s="6">
        <v>2</v>
      </c>
      <c r="E50" s="7">
        <v>1</v>
      </c>
      <c r="F50" s="8">
        <v>4.5</v>
      </c>
    </row>
    <row r="51" spans="1:6" x14ac:dyDescent="0.25">
      <c r="A51" s="5" t="s">
        <v>71</v>
      </c>
      <c r="B51" s="5" t="s">
        <v>58</v>
      </c>
      <c r="C51" s="6">
        <v>3</v>
      </c>
      <c r="D51" s="6">
        <v>1</v>
      </c>
      <c r="E51" s="7">
        <v>0.33333333333333331</v>
      </c>
      <c r="F51" s="8">
        <v>56.666666666666657</v>
      </c>
    </row>
    <row r="52" spans="1:6" x14ac:dyDescent="0.25">
      <c r="A52" s="5" t="s">
        <v>71</v>
      </c>
      <c r="B52" s="5" t="s">
        <v>59</v>
      </c>
      <c r="C52" s="6">
        <v>69</v>
      </c>
      <c r="D52" s="6">
        <v>64</v>
      </c>
      <c r="E52" s="7">
        <v>0.92753623188405798</v>
      </c>
      <c r="F52" s="8">
        <v>4.0945945945945947</v>
      </c>
    </row>
    <row r="53" spans="1:6" x14ac:dyDescent="0.25">
      <c r="A53" s="5" t="s">
        <v>71</v>
      </c>
      <c r="B53" s="5" t="s">
        <v>60</v>
      </c>
      <c r="C53" s="6">
        <v>5</v>
      </c>
      <c r="D53" s="6">
        <v>1</v>
      </c>
      <c r="E53" s="7">
        <v>0.2</v>
      </c>
      <c r="F53" s="8">
        <v>71.2</v>
      </c>
    </row>
    <row r="54" spans="1:6" x14ac:dyDescent="0.25">
      <c r="A54" s="5" t="s">
        <v>71</v>
      </c>
      <c r="B54" s="5" t="s">
        <v>61</v>
      </c>
      <c r="C54" s="6">
        <v>88</v>
      </c>
      <c r="D54" s="6">
        <v>84</v>
      </c>
      <c r="E54" s="7">
        <v>0.95454545454545459</v>
      </c>
      <c r="F54" s="8">
        <v>3.688172043010753</v>
      </c>
    </row>
    <row r="55" spans="1:6" x14ac:dyDescent="0.25">
      <c r="A55" s="5" t="s">
        <v>71</v>
      </c>
      <c r="B55" s="5" t="s">
        <v>63</v>
      </c>
      <c r="C55" s="6">
        <v>10</v>
      </c>
      <c r="D55" s="6">
        <v>10</v>
      </c>
      <c r="E55" s="7">
        <v>1</v>
      </c>
      <c r="F55" s="8">
        <v>5.9090909090909092</v>
      </c>
    </row>
    <row r="56" spans="1:6" x14ac:dyDescent="0.25">
      <c r="A56" s="15" t="s">
        <v>79</v>
      </c>
      <c r="B56" s="16"/>
      <c r="C56" s="12">
        <f>SUM(C3:C55)</f>
        <v>1295</v>
      </c>
      <c r="D56" s="12">
        <f>SUM(D3:D55)</f>
        <v>1038</v>
      </c>
      <c r="E56" s="13">
        <f>D56/C56</f>
        <v>0.80154440154440154</v>
      </c>
      <c r="F56" s="14"/>
    </row>
  </sheetData>
  <mergeCells count="2">
    <mergeCell ref="A56:B56"/>
    <mergeCell ref="A1:F1"/>
  </mergeCells>
  <pageMargins left="0.7" right="0.7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workbookViewId="0">
      <selection sqref="A1:F1"/>
    </sheetView>
  </sheetViews>
  <sheetFormatPr defaultRowHeight="15" x14ac:dyDescent="0.25"/>
  <cols>
    <col min="1" max="1" width="19.5703125" style="4" customWidth="1"/>
    <col min="2" max="2" width="45.140625" style="4" customWidth="1"/>
    <col min="3" max="3" width="10.5703125" style="4" bestFit="1" customWidth="1"/>
    <col min="4" max="4" width="11.140625" style="4" bestFit="1" customWidth="1"/>
    <col min="5" max="5" width="10.5703125" style="4" bestFit="1" customWidth="1"/>
    <col min="6" max="6" width="10.140625" style="4" bestFit="1" customWidth="1"/>
    <col min="7" max="16384" width="9.140625" style="4"/>
  </cols>
  <sheetData>
    <row r="1" spans="1:6" ht="16.5" thickBot="1" x14ac:dyDescent="0.3">
      <c r="A1" s="17" t="s">
        <v>82</v>
      </c>
      <c r="B1" s="17"/>
      <c r="C1" s="17"/>
      <c r="D1" s="17"/>
      <c r="E1" s="17"/>
      <c r="F1" s="17"/>
    </row>
    <row r="2" spans="1:6" ht="42" x14ac:dyDescent="0.25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1" x14ac:dyDescent="0.25">
      <c r="A3" s="5" t="s">
        <v>6</v>
      </c>
      <c r="B3" s="5" t="s">
        <v>7</v>
      </c>
      <c r="C3" s="6">
        <v>16</v>
      </c>
      <c r="D3" s="6">
        <v>4</v>
      </c>
      <c r="E3" s="7">
        <v>0.25</v>
      </c>
      <c r="F3" s="8">
        <v>210.0625</v>
      </c>
    </row>
    <row r="4" spans="1:6" ht="21" x14ac:dyDescent="0.25">
      <c r="A4" s="5" t="s">
        <v>6</v>
      </c>
      <c r="B4" s="5" t="s">
        <v>8</v>
      </c>
      <c r="C4" s="6">
        <v>29</v>
      </c>
      <c r="D4" s="6">
        <v>4</v>
      </c>
      <c r="E4" s="7">
        <v>0.13793103448275859</v>
      </c>
      <c r="F4" s="8">
        <v>264.37931034482762</v>
      </c>
    </row>
    <row r="5" spans="1:6" ht="21" x14ac:dyDescent="0.25">
      <c r="A5" s="5" t="s">
        <v>6</v>
      </c>
      <c r="B5" s="5" t="s">
        <v>9</v>
      </c>
      <c r="C5" s="6">
        <v>63</v>
      </c>
      <c r="D5" s="6">
        <v>11</v>
      </c>
      <c r="E5" s="7">
        <v>0.17460317460317459</v>
      </c>
      <c r="F5" s="8">
        <v>252.82539682539681</v>
      </c>
    </row>
    <row r="6" spans="1:6" ht="21" x14ac:dyDescent="0.25">
      <c r="A6" s="5" t="s">
        <v>6</v>
      </c>
      <c r="B6" s="5" t="s">
        <v>10</v>
      </c>
      <c r="C6" s="6">
        <v>1</v>
      </c>
      <c r="D6" s="6">
        <v>0</v>
      </c>
      <c r="E6" s="7">
        <v>0</v>
      </c>
      <c r="F6" s="8">
        <v>298</v>
      </c>
    </row>
    <row r="7" spans="1:6" ht="21" x14ac:dyDescent="0.25">
      <c r="A7" s="5" t="s">
        <v>6</v>
      </c>
      <c r="B7" s="5" t="s">
        <v>11</v>
      </c>
      <c r="C7" s="6">
        <v>1</v>
      </c>
      <c r="D7" s="6">
        <v>1</v>
      </c>
      <c r="E7" s="7">
        <v>1</v>
      </c>
      <c r="F7" s="8">
        <v>0</v>
      </c>
    </row>
    <row r="8" spans="1:6" ht="21" x14ac:dyDescent="0.25">
      <c r="A8" s="5" t="s">
        <v>6</v>
      </c>
      <c r="B8" s="5" t="s">
        <v>12</v>
      </c>
      <c r="C8" s="6">
        <v>3</v>
      </c>
      <c r="D8" s="6">
        <v>3</v>
      </c>
      <c r="E8" s="7">
        <v>1</v>
      </c>
      <c r="F8" s="8">
        <v>2.333333333333333</v>
      </c>
    </row>
    <row r="9" spans="1:6" ht="21" x14ac:dyDescent="0.25">
      <c r="A9" s="5" t="s">
        <v>6</v>
      </c>
      <c r="B9" s="5" t="s">
        <v>13</v>
      </c>
      <c r="C9" s="6">
        <v>1</v>
      </c>
      <c r="D9" s="6">
        <v>1</v>
      </c>
      <c r="E9" s="7">
        <v>1</v>
      </c>
      <c r="F9" s="8">
        <v>0</v>
      </c>
    </row>
    <row r="10" spans="1:6" ht="21" x14ac:dyDescent="0.25">
      <c r="A10" s="5" t="s">
        <v>6</v>
      </c>
      <c r="B10" s="5" t="s">
        <v>14</v>
      </c>
      <c r="C10" s="6">
        <v>7</v>
      </c>
      <c r="D10" s="6">
        <v>7</v>
      </c>
      <c r="E10" s="7">
        <v>1</v>
      </c>
      <c r="F10" s="8">
        <v>12.142857142857141</v>
      </c>
    </row>
    <row r="11" spans="1:6" ht="21" x14ac:dyDescent="0.25">
      <c r="A11" s="5" t="s">
        <v>6</v>
      </c>
      <c r="B11" s="5" t="s">
        <v>15</v>
      </c>
      <c r="C11" s="6">
        <v>5</v>
      </c>
      <c r="D11" s="6">
        <v>5</v>
      </c>
      <c r="E11" s="7">
        <v>1</v>
      </c>
      <c r="F11" s="8">
        <v>0.6</v>
      </c>
    </row>
    <row r="12" spans="1:6" ht="21" x14ac:dyDescent="0.25">
      <c r="A12" s="5" t="s">
        <v>6</v>
      </c>
      <c r="B12" s="5" t="s">
        <v>16</v>
      </c>
      <c r="C12" s="6">
        <v>2</v>
      </c>
      <c r="D12" s="6">
        <v>2</v>
      </c>
      <c r="E12" s="7">
        <v>1</v>
      </c>
      <c r="F12" s="8">
        <v>0.66666666666666663</v>
      </c>
    </row>
    <row r="13" spans="1:6" ht="21" x14ac:dyDescent="0.25">
      <c r="A13" s="5" t="s">
        <v>6</v>
      </c>
      <c r="B13" s="5" t="s">
        <v>17</v>
      </c>
      <c r="C13" s="6">
        <v>1</v>
      </c>
      <c r="D13" s="6">
        <v>1</v>
      </c>
      <c r="E13" s="7">
        <v>1</v>
      </c>
      <c r="F13" s="8">
        <v>0</v>
      </c>
    </row>
    <row r="14" spans="1:6" ht="21" x14ac:dyDescent="0.25">
      <c r="A14" s="5" t="s">
        <v>6</v>
      </c>
      <c r="B14" s="5" t="s">
        <v>18</v>
      </c>
      <c r="C14" s="6">
        <v>1</v>
      </c>
      <c r="D14" s="6">
        <v>1</v>
      </c>
      <c r="E14" s="7">
        <v>1</v>
      </c>
      <c r="F14" s="8">
        <v>8</v>
      </c>
    </row>
    <row r="15" spans="1:6" ht="21" x14ac:dyDescent="0.25">
      <c r="A15" s="5" t="s">
        <v>6</v>
      </c>
      <c r="B15" s="5" t="s">
        <v>19</v>
      </c>
      <c r="C15" s="6">
        <v>1</v>
      </c>
      <c r="D15" s="6">
        <v>1</v>
      </c>
      <c r="E15" s="7">
        <v>1</v>
      </c>
      <c r="F15" s="8">
        <v>1</v>
      </c>
    </row>
    <row r="16" spans="1:6" ht="21" x14ac:dyDescent="0.25">
      <c r="A16" s="5" t="s">
        <v>6</v>
      </c>
      <c r="B16" s="5" t="s">
        <v>20</v>
      </c>
      <c r="C16" s="6">
        <v>12</v>
      </c>
      <c r="D16" s="6">
        <v>8</v>
      </c>
      <c r="E16" s="7">
        <v>0.66666666666666663</v>
      </c>
      <c r="F16" s="8">
        <v>84</v>
      </c>
    </row>
    <row r="17" spans="1:6" ht="21" x14ac:dyDescent="0.25">
      <c r="A17" s="5" t="s">
        <v>6</v>
      </c>
      <c r="B17" s="5" t="s">
        <v>21</v>
      </c>
      <c r="C17" s="6">
        <v>1</v>
      </c>
      <c r="D17" s="6">
        <v>1</v>
      </c>
      <c r="E17" s="7">
        <v>1</v>
      </c>
      <c r="F17" s="8">
        <v>0</v>
      </c>
    </row>
    <row r="18" spans="1:6" ht="21" x14ac:dyDescent="0.25">
      <c r="A18" s="5" t="s">
        <v>6</v>
      </c>
      <c r="B18" s="5" t="s">
        <v>22</v>
      </c>
      <c r="C18" s="6">
        <v>14</v>
      </c>
      <c r="D18" s="6">
        <v>8</v>
      </c>
      <c r="E18" s="7">
        <v>0.5714285714285714</v>
      </c>
      <c r="F18" s="8">
        <v>99.5</v>
      </c>
    </row>
    <row r="19" spans="1:6" ht="21" x14ac:dyDescent="0.25">
      <c r="A19" s="5" t="s">
        <v>6</v>
      </c>
      <c r="B19" s="5" t="s">
        <v>23</v>
      </c>
      <c r="C19" s="6">
        <v>109</v>
      </c>
      <c r="D19" s="6">
        <v>51</v>
      </c>
      <c r="E19" s="7">
        <v>0.46788990825688082</v>
      </c>
      <c r="F19" s="8">
        <v>81.745614035087726</v>
      </c>
    </row>
    <row r="20" spans="1:6" ht="21" x14ac:dyDescent="0.25">
      <c r="A20" s="5" t="s">
        <v>6</v>
      </c>
      <c r="B20" s="5" t="s">
        <v>24</v>
      </c>
      <c r="C20" s="6">
        <v>16</v>
      </c>
      <c r="D20" s="6">
        <v>7</v>
      </c>
      <c r="E20" s="7">
        <v>0.4375</v>
      </c>
      <c r="F20" s="8">
        <v>147.35294117647061</v>
      </c>
    </row>
    <row r="21" spans="1:6" ht="21" x14ac:dyDescent="0.25">
      <c r="A21" s="5" t="s">
        <v>6</v>
      </c>
      <c r="B21" s="5" t="s">
        <v>25</v>
      </c>
      <c r="C21" s="6">
        <v>241</v>
      </c>
      <c r="D21" s="6">
        <v>127</v>
      </c>
      <c r="E21" s="7">
        <v>0.52697095435684649</v>
      </c>
      <c r="F21" s="8">
        <v>65.686507936507937</v>
      </c>
    </row>
    <row r="22" spans="1:6" ht="21" x14ac:dyDescent="0.25">
      <c r="A22" s="5" t="s">
        <v>6</v>
      </c>
      <c r="B22" s="5" t="s">
        <v>26</v>
      </c>
      <c r="C22" s="6">
        <v>5</v>
      </c>
      <c r="D22" s="6">
        <v>4</v>
      </c>
      <c r="E22" s="7">
        <v>0.8</v>
      </c>
      <c r="F22" s="8">
        <v>80.2</v>
      </c>
    </row>
    <row r="23" spans="1:6" ht="21" x14ac:dyDescent="0.25">
      <c r="A23" s="5" t="s">
        <v>6</v>
      </c>
      <c r="B23" s="5" t="s">
        <v>27</v>
      </c>
      <c r="C23" s="6">
        <v>5</v>
      </c>
      <c r="D23" s="6">
        <v>5</v>
      </c>
      <c r="E23" s="7">
        <v>1</v>
      </c>
      <c r="F23" s="8">
        <v>2.4</v>
      </c>
    </row>
    <row r="24" spans="1:6" ht="21" x14ac:dyDescent="0.25">
      <c r="A24" s="5" t="s">
        <v>6</v>
      </c>
      <c r="B24" s="5" t="s">
        <v>28</v>
      </c>
      <c r="C24" s="6">
        <v>4</v>
      </c>
      <c r="D24" s="6">
        <v>3</v>
      </c>
      <c r="E24" s="7">
        <v>0.75</v>
      </c>
      <c r="F24" s="8">
        <v>26.25</v>
      </c>
    </row>
    <row r="25" spans="1:6" ht="21" x14ac:dyDescent="0.25">
      <c r="A25" s="5" t="s">
        <v>6</v>
      </c>
      <c r="B25" s="5" t="s">
        <v>29</v>
      </c>
      <c r="C25" s="6">
        <v>12</v>
      </c>
      <c r="D25" s="6">
        <v>6</v>
      </c>
      <c r="E25" s="7">
        <v>0.5</v>
      </c>
      <c r="F25" s="8">
        <v>60.25</v>
      </c>
    </row>
    <row r="26" spans="1:6" ht="21" x14ac:dyDescent="0.25">
      <c r="A26" s="5" t="s">
        <v>6</v>
      </c>
      <c r="B26" s="5" t="s">
        <v>30</v>
      </c>
      <c r="C26" s="6">
        <v>2</v>
      </c>
      <c r="D26" s="6">
        <v>1</v>
      </c>
      <c r="E26" s="7">
        <v>0.5</v>
      </c>
      <c r="F26" s="8">
        <v>96.5</v>
      </c>
    </row>
    <row r="27" spans="1:6" ht="21" x14ac:dyDescent="0.25">
      <c r="A27" s="5" t="s">
        <v>6</v>
      </c>
      <c r="B27" s="5" t="s">
        <v>31</v>
      </c>
      <c r="C27" s="6">
        <v>42</v>
      </c>
      <c r="D27" s="6">
        <v>29</v>
      </c>
      <c r="E27" s="7">
        <v>0.69047619047619047</v>
      </c>
      <c r="F27" s="8">
        <v>85.697674418604649</v>
      </c>
    </row>
    <row r="28" spans="1:6" ht="21" x14ac:dyDescent="0.25">
      <c r="A28" s="5" t="s">
        <v>6</v>
      </c>
      <c r="B28" s="5" t="s">
        <v>32</v>
      </c>
      <c r="C28" s="6">
        <v>56</v>
      </c>
      <c r="D28" s="6">
        <v>28</v>
      </c>
      <c r="E28" s="7">
        <v>0.5</v>
      </c>
      <c r="F28" s="8">
        <v>63.553571428571431</v>
      </c>
    </row>
    <row r="29" spans="1:6" ht="21" x14ac:dyDescent="0.25">
      <c r="A29" s="5" t="s">
        <v>6</v>
      </c>
      <c r="B29" s="5" t="s">
        <v>33</v>
      </c>
      <c r="C29" s="6">
        <v>84</v>
      </c>
      <c r="D29" s="6">
        <v>36</v>
      </c>
      <c r="E29" s="7">
        <v>0.42857142857142849</v>
      </c>
      <c r="F29" s="8">
        <v>80.376470588235293</v>
      </c>
    </row>
    <row r="30" spans="1:6" ht="21" x14ac:dyDescent="0.25">
      <c r="A30" s="5" t="s">
        <v>6</v>
      </c>
      <c r="B30" s="5" t="s">
        <v>34</v>
      </c>
      <c r="C30" s="6">
        <v>21</v>
      </c>
      <c r="D30" s="6">
        <v>12</v>
      </c>
      <c r="E30" s="7">
        <v>0.5714285714285714</v>
      </c>
      <c r="F30" s="8">
        <v>55.047619047619051</v>
      </c>
    </row>
    <row r="31" spans="1:6" ht="21" x14ac:dyDescent="0.25">
      <c r="A31" s="5" t="s">
        <v>6</v>
      </c>
      <c r="B31" s="5" t="s">
        <v>35</v>
      </c>
      <c r="C31" s="6">
        <v>5</v>
      </c>
      <c r="D31" s="6">
        <v>4</v>
      </c>
      <c r="E31" s="7">
        <v>0.8</v>
      </c>
      <c r="F31" s="8">
        <v>25.4</v>
      </c>
    </row>
    <row r="32" spans="1:6" ht="21" x14ac:dyDescent="0.25">
      <c r="A32" s="5" t="s">
        <v>6</v>
      </c>
      <c r="B32" s="5" t="s">
        <v>36</v>
      </c>
      <c r="C32" s="6">
        <v>2</v>
      </c>
      <c r="D32" s="6">
        <v>1</v>
      </c>
      <c r="E32" s="7">
        <v>0.5</v>
      </c>
      <c r="F32" s="8">
        <v>55</v>
      </c>
    </row>
    <row r="33" spans="1:6" ht="21" x14ac:dyDescent="0.25">
      <c r="A33" s="5" t="s">
        <v>6</v>
      </c>
      <c r="B33" s="5" t="s">
        <v>37</v>
      </c>
      <c r="C33" s="6">
        <v>1</v>
      </c>
      <c r="D33" s="6">
        <v>1</v>
      </c>
      <c r="E33" s="7">
        <v>1</v>
      </c>
      <c r="F33" s="8">
        <v>25</v>
      </c>
    </row>
    <row r="34" spans="1:6" ht="21" x14ac:dyDescent="0.25">
      <c r="A34" s="5" t="s">
        <v>6</v>
      </c>
      <c r="B34" s="5" t="s">
        <v>38</v>
      </c>
      <c r="C34" s="6">
        <v>2</v>
      </c>
      <c r="D34" s="6">
        <v>2</v>
      </c>
      <c r="E34" s="7">
        <v>1</v>
      </c>
      <c r="F34" s="8">
        <v>11</v>
      </c>
    </row>
    <row r="35" spans="1:6" ht="21" x14ac:dyDescent="0.25">
      <c r="A35" s="5" t="s">
        <v>6</v>
      </c>
      <c r="B35" s="5" t="s">
        <v>39</v>
      </c>
      <c r="C35" s="6">
        <v>3</v>
      </c>
      <c r="D35" s="6">
        <v>3</v>
      </c>
      <c r="E35" s="7">
        <v>1</v>
      </c>
      <c r="F35" s="8">
        <v>11</v>
      </c>
    </row>
    <row r="36" spans="1:6" ht="21" x14ac:dyDescent="0.25">
      <c r="A36" s="5" t="s">
        <v>6</v>
      </c>
      <c r="B36" s="5" t="s">
        <v>40</v>
      </c>
      <c r="C36" s="6">
        <v>2</v>
      </c>
      <c r="D36" s="6">
        <v>2</v>
      </c>
      <c r="E36" s="7">
        <v>1</v>
      </c>
      <c r="F36" s="8">
        <v>2.5</v>
      </c>
    </row>
    <row r="37" spans="1:6" ht="21" x14ac:dyDescent="0.25">
      <c r="A37" s="5" t="s">
        <v>6</v>
      </c>
      <c r="B37" s="5" t="s">
        <v>41</v>
      </c>
      <c r="C37" s="6">
        <v>2</v>
      </c>
      <c r="D37" s="6">
        <v>1</v>
      </c>
      <c r="E37" s="7">
        <v>0.5</v>
      </c>
      <c r="F37" s="8">
        <v>81.5</v>
      </c>
    </row>
    <row r="38" spans="1:6" ht="21" x14ac:dyDescent="0.25">
      <c r="A38" s="5" t="s">
        <v>6</v>
      </c>
      <c r="B38" s="5" t="s">
        <v>42</v>
      </c>
      <c r="C38" s="6">
        <v>10</v>
      </c>
      <c r="D38" s="6">
        <v>5</v>
      </c>
      <c r="E38" s="7">
        <v>0.5</v>
      </c>
      <c r="F38" s="8">
        <v>46.2</v>
      </c>
    </row>
    <row r="39" spans="1:6" ht="21" x14ac:dyDescent="0.25">
      <c r="A39" s="5" t="s">
        <v>6</v>
      </c>
      <c r="B39" s="5" t="s">
        <v>43</v>
      </c>
      <c r="C39" s="6">
        <v>161</v>
      </c>
      <c r="D39" s="6">
        <v>122</v>
      </c>
      <c r="E39" s="7">
        <v>0.75776397515527949</v>
      </c>
      <c r="F39" s="8">
        <v>19.46153846153846</v>
      </c>
    </row>
    <row r="40" spans="1:6" ht="21" x14ac:dyDescent="0.25">
      <c r="A40" s="5" t="s">
        <v>6</v>
      </c>
      <c r="B40" s="5" t="s">
        <v>44</v>
      </c>
      <c r="C40" s="6">
        <v>176</v>
      </c>
      <c r="D40" s="6">
        <v>115</v>
      </c>
      <c r="E40" s="7">
        <v>0.65340909090909094</v>
      </c>
      <c r="F40" s="8">
        <v>38.983516483516482</v>
      </c>
    </row>
    <row r="41" spans="1:6" ht="21" x14ac:dyDescent="0.25">
      <c r="A41" s="5" t="s">
        <v>6</v>
      </c>
      <c r="B41" s="5" t="s">
        <v>45</v>
      </c>
      <c r="C41" s="6">
        <v>363</v>
      </c>
      <c r="D41" s="6">
        <v>347</v>
      </c>
      <c r="E41" s="7">
        <v>0.9559228650137741</v>
      </c>
      <c r="F41" s="8">
        <v>5.3525</v>
      </c>
    </row>
    <row r="42" spans="1:6" ht="21" x14ac:dyDescent="0.25">
      <c r="A42" s="5" t="s">
        <v>6</v>
      </c>
      <c r="B42" s="5" t="s">
        <v>46</v>
      </c>
      <c r="C42" s="6">
        <v>110</v>
      </c>
      <c r="D42" s="6">
        <v>78</v>
      </c>
      <c r="E42" s="7">
        <v>0.70909090909090911</v>
      </c>
      <c r="F42" s="8">
        <v>49.336283185840713</v>
      </c>
    </row>
    <row r="43" spans="1:6" ht="21" x14ac:dyDescent="0.25">
      <c r="A43" s="5" t="s">
        <v>6</v>
      </c>
      <c r="B43" s="5" t="s">
        <v>47</v>
      </c>
      <c r="C43" s="6">
        <v>68</v>
      </c>
      <c r="D43" s="6">
        <v>68</v>
      </c>
      <c r="E43" s="7">
        <v>1</v>
      </c>
      <c r="F43" s="8">
        <v>8.3000000000000007</v>
      </c>
    </row>
    <row r="44" spans="1:6" ht="21" x14ac:dyDescent="0.25">
      <c r="A44" s="5" t="s">
        <v>6</v>
      </c>
      <c r="B44" s="5" t="s">
        <v>48</v>
      </c>
      <c r="C44" s="6">
        <v>6</v>
      </c>
      <c r="D44" s="6">
        <v>6</v>
      </c>
      <c r="E44" s="7">
        <v>1</v>
      </c>
      <c r="F44" s="8">
        <v>5.333333333333333</v>
      </c>
    </row>
    <row r="45" spans="1:6" ht="21" x14ac:dyDescent="0.25">
      <c r="A45" s="5" t="s">
        <v>6</v>
      </c>
      <c r="B45" s="5" t="s">
        <v>49</v>
      </c>
      <c r="C45" s="6">
        <v>282</v>
      </c>
      <c r="D45" s="6">
        <v>258</v>
      </c>
      <c r="E45" s="7">
        <v>0.91489361702127658</v>
      </c>
      <c r="F45" s="8">
        <v>9.2949152542372886</v>
      </c>
    </row>
    <row r="46" spans="1:6" ht="21" x14ac:dyDescent="0.25">
      <c r="A46" s="5" t="s">
        <v>6</v>
      </c>
      <c r="B46" s="5" t="s">
        <v>50</v>
      </c>
      <c r="C46" s="6">
        <v>201</v>
      </c>
      <c r="D46" s="6">
        <v>181</v>
      </c>
      <c r="E46" s="7">
        <v>0.90049751243781095</v>
      </c>
      <c r="F46" s="8">
        <v>8.454545454545455</v>
      </c>
    </row>
    <row r="47" spans="1:6" ht="21" x14ac:dyDescent="0.25">
      <c r="A47" s="5" t="s">
        <v>6</v>
      </c>
      <c r="B47" s="5" t="s">
        <v>51</v>
      </c>
      <c r="C47" s="6">
        <v>116</v>
      </c>
      <c r="D47" s="6">
        <v>82</v>
      </c>
      <c r="E47" s="7">
        <v>0.7068965517241379</v>
      </c>
      <c r="F47" s="8">
        <v>40.319672131147541</v>
      </c>
    </row>
    <row r="48" spans="1:6" ht="21" x14ac:dyDescent="0.25">
      <c r="A48" s="5" t="s">
        <v>6</v>
      </c>
      <c r="B48" s="5" t="s">
        <v>52</v>
      </c>
      <c r="C48" s="6">
        <v>93</v>
      </c>
      <c r="D48" s="6">
        <v>86</v>
      </c>
      <c r="E48" s="7">
        <v>0.92473118279569888</v>
      </c>
      <c r="F48" s="8">
        <v>11.08333333333333</v>
      </c>
    </row>
    <row r="49" spans="1:6" ht="21" x14ac:dyDescent="0.25">
      <c r="A49" s="5" t="s">
        <v>6</v>
      </c>
      <c r="B49" s="5" t="s">
        <v>53</v>
      </c>
      <c r="C49" s="6">
        <v>139</v>
      </c>
      <c r="D49" s="6">
        <v>112</v>
      </c>
      <c r="E49" s="7">
        <v>0.80575539568345322</v>
      </c>
      <c r="F49" s="8">
        <v>23.526315789473681</v>
      </c>
    </row>
    <row r="50" spans="1:6" ht="21" x14ac:dyDescent="0.25">
      <c r="A50" s="5" t="s">
        <v>6</v>
      </c>
      <c r="B50" s="5" t="s">
        <v>54</v>
      </c>
      <c r="C50" s="6">
        <v>41</v>
      </c>
      <c r="D50" s="6">
        <v>38</v>
      </c>
      <c r="E50" s="7">
        <v>0.92682926829268297</v>
      </c>
      <c r="F50" s="8">
        <v>10.97619047619048</v>
      </c>
    </row>
    <row r="51" spans="1:6" ht="21" x14ac:dyDescent="0.25">
      <c r="A51" s="5" t="s">
        <v>6</v>
      </c>
      <c r="B51" s="5" t="s">
        <v>55</v>
      </c>
      <c r="C51" s="6">
        <v>1</v>
      </c>
      <c r="D51" s="6">
        <v>1</v>
      </c>
      <c r="E51" s="7">
        <v>1</v>
      </c>
      <c r="F51" s="8">
        <v>22</v>
      </c>
    </row>
    <row r="52" spans="1:6" ht="21" x14ac:dyDescent="0.25">
      <c r="A52" s="5" t="s">
        <v>6</v>
      </c>
      <c r="B52" s="5" t="s">
        <v>56</v>
      </c>
      <c r="C52" s="6">
        <v>35</v>
      </c>
      <c r="D52" s="6">
        <v>34</v>
      </c>
      <c r="E52" s="7">
        <v>0.97142857142857142</v>
      </c>
      <c r="F52" s="8">
        <v>15.24324324324324</v>
      </c>
    </row>
    <row r="53" spans="1:6" ht="21" x14ac:dyDescent="0.25">
      <c r="A53" s="5" t="s">
        <v>6</v>
      </c>
      <c r="B53" s="5" t="s">
        <v>57</v>
      </c>
      <c r="C53" s="6">
        <v>20</v>
      </c>
      <c r="D53" s="6">
        <v>19</v>
      </c>
      <c r="E53" s="7">
        <v>0.95</v>
      </c>
      <c r="F53" s="8">
        <v>16.45</v>
      </c>
    </row>
    <row r="54" spans="1:6" ht="21" x14ac:dyDescent="0.25">
      <c r="A54" s="5" t="s">
        <v>6</v>
      </c>
      <c r="B54" s="5" t="s">
        <v>58</v>
      </c>
      <c r="C54" s="6">
        <v>10</v>
      </c>
      <c r="D54" s="6">
        <v>5</v>
      </c>
      <c r="E54" s="7">
        <v>0.5</v>
      </c>
      <c r="F54" s="8">
        <v>78.3</v>
      </c>
    </row>
    <row r="55" spans="1:6" ht="21" x14ac:dyDescent="0.25">
      <c r="A55" s="5" t="s">
        <v>6</v>
      </c>
      <c r="B55" s="5" t="s">
        <v>59</v>
      </c>
      <c r="C55" s="6">
        <v>198</v>
      </c>
      <c r="D55" s="6">
        <v>197</v>
      </c>
      <c r="E55" s="7">
        <v>0.99494949494949492</v>
      </c>
      <c r="F55" s="8">
        <v>11.7156862745098</v>
      </c>
    </row>
    <row r="56" spans="1:6" ht="21" x14ac:dyDescent="0.25">
      <c r="A56" s="5" t="s">
        <v>6</v>
      </c>
      <c r="B56" s="5" t="s">
        <v>60</v>
      </c>
      <c r="C56" s="6">
        <v>29</v>
      </c>
      <c r="D56" s="6">
        <v>5</v>
      </c>
      <c r="E56" s="7">
        <v>0.17241379310344829</v>
      </c>
      <c r="F56" s="8">
        <v>183.89655172413791</v>
      </c>
    </row>
    <row r="57" spans="1:6" ht="21" x14ac:dyDescent="0.25">
      <c r="A57" s="5" t="s">
        <v>6</v>
      </c>
      <c r="B57" s="5" t="s">
        <v>61</v>
      </c>
      <c r="C57" s="6">
        <v>337</v>
      </c>
      <c r="D57" s="6">
        <v>281</v>
      </c>
      <c r="E57" s="7">
        <v>0.83382789317507422</v>
      </c>
      <c r="F57" s="8">
        <v>16.806722689075631</v>
      </c>
    </row>
    <row r="58" spans="1:6" ht="21" x14ac:dyDescent="0.25">
      <c r="A58" s="5" t="s">
        <v>6</v>
      </c>
      <c r="B58" s="5" t="s">
        <v>62</v>
      </c>
      <c r="C58" s="6">
        <v>1</v>
      </c>
      <c r="D58" s="6">
        <v>1</v>
      </c>
      <c r="E58" s="7">
        <v>1</v>
      </c>
      <c r="F58" s="8">
        <v>47</v>
      </c>
    </row>
    <row r="59" spans="1:6" ht="21" x14ac:dyDescent="0.25">
      <c r="A59" s="5" t="s">
        <v>6</v>
      </c>
      <c r="B59" s="5" t="s">
        <v>63</v>
      </c>
      <c r="C59" s="6">
        <v>64</v>
      </c>
      <c r="D59" s="6">
        <v>40</v>
      </c>
      <c r="E59" s="7">
        <v>0.625</v>
      </c>
      <c r="F59" s="8">
        <v>29.646153846153851</v>
      </c>
    </row>
    <row r="60" spans="1:6" x14ac:dyDescent="0.25">
      <c r="A60" s="18" t="s">
        <v>77</v>
      </c>
      <c r="B60" s="19"/>
      <c r="C60" s="9">
        <f>SUM(C3:C59)</f>
        <v>3233</v>
      </c>
      <c r="D60" s="9">
        <f>SUM(D3:D59)</f>
        <v>2462</v>
      </c>
      <c r="E60" s="10">
        <f>D60/C60</f>
        <v>0.7615218063717909</v>
      </c>
      <c r="F60" s="11"/>
    </row>
  </sheetData>
  <mergeCells count="2">
    <mergeCell ref="A1:F1"/>
    <mergeCell ref="A60:B60"/>
  </mergeCells>
  <pageMargins left="0.7" right="0.7" top="0.75" bottom="0.75" header="0.3" footer="0.3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opLeftCell="A31" workbookViewId="0">
      <selection activeCell="E65" sqref="E65"/>
    </sheetView>
  </sheetViews>
  <sheetFormatPr defaultRowHeight="15" x14ac:dyDescent="0.25"/>
  <cols>
    <col min="1" max="1" width="19.5703125" style="4" customWidth="1"/>
    <col min="2" max="2" width="45.140625" style="4" customWidth="1"/>
    <col min="3" max="3" width="10.5703125" style="4" bestFit="1" customWidth="1"/>
    <col min="4" max="4" width="11.140625" style="4" bestFit="1" customWidth="1"/>
    <col min="5" max="5" width="10.5703125" style="4" bestFit="1" customWidth="1"/>
    <col min="6" max="6" width="10.140625" style="4" bestFit="1" customWidth="1"/>
    <col min="7" max="16384" width="9.140625" style="4"/>
  </cols>
  <sheetData>
    <row r="1" spans="1:6" ht="16.5" thickBot="1" x14ac:dyDescent="0.3">
      <c r="A1" s="17" t="s">
        <v>83</v>
      </c>
      <c r="B1" s="17"/>
      <c r="C1" s="17"/>
      <c r="D1" s="17"/>
      <c r="E1" s="17"/>
      <c r="F1" s="17"/>
    </row>
    <row r="2" spans="1:6" ht="42" x14ac:dyDescent="0.25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5" t="s">
        <v>80</v>
      </c>
      <c r="B3" s="5" t="s">
        <v>7</v>
      </c>
      <c r="C3" s="6">
        <v>24</v>
      </c>
      <c r="D3" s="6">
        <v>5</v>
      </c>
      <c r="E3" s="7">
        <v>0.20833333333333329</v>
      </c>
      <c r="F3" s="8">
        <v>248.70833333333329</v>
      </c>
    </row>
    <row r="4" spans="1:6" ht="21" x14ac:dyDescent="0.25">
      <c r="A4" s="5" t="s">
        <v>80</v>
      </c>
      <c r="B4" s="5" t="s">
        <v>8</v>
      </c>
      <c r="C4" s="6">
        <v>41</v>
      </c>
      <c r="D4" s="6">
        <v>10</v>
      </c>
      <c r="E4" s="7">
        <v>0.24390243902439021</v>
      </c>
      <c r="F4" s="8">
        <v>245.8780487804878</v>
      </c>
    </row>
    <row r="5" spans="1:6" x14ac:dyDescent="0.25">
      <c r="A5" s="5" t="s">
        <v>80</v>
      </c>
      <c r="B5" s="5" t="s">
        <v>9</v>
      </c>
      <c r="C5" s="6">
        <v>121</v>
      </c>
      <c r="D5" s="6">
        <v>19</v>
      </c>
      <c r="E5" s="7">
        <v>0.15702479338842981</v>
      </c>
      <c r="F5" s="8">
        <v>274.16528925619832</v>
      </c>
    </row>
    <row r="6" spans="1:6" x14ac:dyDescent="0.25">
      <c r="A6" s="5" t="s">
        <v>80</v>
      </c>
      <c r="B6" s="5" t="s">
        <v>12</v>
      </c>
      <c r="C6" s="6">
        <v>2</v>
      </c>
      <c r="D6" s="6">
        <v>2</v>
      </c>
      <c r="E6" s="7">
        <v>1</v>
      </c>
      <c r="F6" s="8">
        <v>6.5</v>
      </c>
    </row>
    <row r="7" spans="1:6" x14ac:dyDescent="0.25">
      <c r="A7" s="5" t="s">
        <v>80</v>
      </c>
      <c r="B7" s="5" t="s">
        <v>14</v>
      </c>
      <c r="C7" s="6">
        <v>4</v>
      </c>
      <c r="D7" s="6">
        <v>4</v>
      </c>
      <c r="E7" s="7">
        <v>1</v>
      </c>
      <c r="F7" s="8">
        <v>2</v>
      </c>
    </row>
    <row r="8" spans="1:6" x14ac:dyDescent="0.25">
      <c r="A8" s="5" t="s">
        <v>80</v>
      </c>
      <c r="B8" s="5" t="s">
        <v>15</v>
      </c>
      <c r="C8" s="6">
        <v>10</v>
      </c>
      <c r="D8" s="6">
        <v>10</v>
      </c>
      <c r="E8" s="7">
        <v>1</v>
      </c>
      <c r="F8" s="8">
        <v>8</v>
      </c>
    </row>
    <row r="9" spans="1:6" x14ac:dyDescent="0.25">
      <c r="A9" s="5" t="s">
        <v>80</v>
      </c>
      <c r="B9" s="5" t="s">
        <v>16</v>
      </c>
      <c r="C9" s="6">
        <v>2</v>
      </c>
      <c r="D9" s="6">
        <v>2</v>
      </c>
      <c r="E9" s="7">
        <v>1</v>
      </c>
      <c r="F9" s="8">
        <v>13.5</v>
      </c>
    </row>
    <row r="10" spans="1:6" x14ac:dyDescent="0.25">
      <c r="A10" s="5" t="s">
        <v>80</v>
      </c>
      <c r="B10" s="5" t="s">
        <v>64</v>
      </c>
      <c r="C10" s="6">
        <v>2</v>
      </c>
      <c r="D10" s="6">
        <v>2</v>
      </c>
      <c r="E10" s="7">
        <v>1</v>
      </c>
      <c r="F10" s="8">
        <v>15.5</v>
      </c>
    </row>
    <row r="11" spans="1:6" ht="21" x14ac:dyDescent="0.25">
      <c r="A11" s="5" t="s">
        <v>80</v>
      </c>
      <c r="B11" s="5" t="s">
        <v>65</v>
      </c>
      <c r="C11" s="6">
        <v>1</v>
      </c>
      <c r="D11" s="6">
        <v>1</v>
      </c>
      <c r="E11" s="7">
        <v>1</v>
      </c>
      <c r="F11" s="8">
        <v>7</v>
      </c>
    </row>
    <row r="12" spans="1:6" x14ac:dyDescent="0.25">
      <c r="A12" s="5" t="s">
        <v>80</v>
      </c>
      <c r="B12" s="5" t="s">
        <v>18</v>
      </c>
      <c r="C12" s="6">
        <v>3</v>
      </c>
      <c r="D12" s="6">
        <v>2</v>
      </c>
      <c r="E12" s="7">
        <v>0.66666666666666663</v>
      </c>
      <c r="F12" s="8">
        <v>124</v>
      </c>
    </row>
    <row r="13" spans="1:6" x14ac:dyDescent="0.25">
      <c r="A13" s="5" t="s">
        <v>80</v>
      </c>
      <c r="B13" s="5" t="s">
        <v>19</v>
      </c>
      <c r="C13" s="6">
        <v>5</v>
      </c>
      <c r="D13" s="6">
        <v>2</v>
      </c>
      <c r="E13" s="7">
        <v>0.4</v>
      </c>
      <c r="F13" s="8">
        <v>145.83333333333329</v>
      </c>
    </row>
    <row r="14" spans="1:6" x14ac:dyDescent="0.25">
      <c r="A14" s="5" t="s">
        <v>80</v>
      </c>
      <c r="B14" s="5" t="s">
        <v>20</v>
      </c>
      <c r="C14" s="6">
        <v>43</v>
      </c>
      <c r="D14" s="6">
        <v>15</v>
      </c>
      <c r="E14" s="7">
        <v>0.34883720930232559</v>
      </c>
      <c r="F14" s="8">
        <v>210.5</v>
      </c>
    </row>
    <row r="15" spans="1:6" x14ac:dyDescent="0.25">
      <c r="A15" s="5" t="s">
        <v>80</v>
      </c>
      <c r="B15" s="5" t="s">
        <v>21</v>
      </c>
      <c r="C15" s="6">
        <v>2</v>
      </c>
      <c r="D15" s="6">
        <v>2</v>
      </c>
      <c r="E15" s="7">
        <v>1</v>
      </c>
      <c r="F15" s="8">
        <v>4.5</v>
      </c>
    </row>
    <row r="16" spans="1:6" x14ac:dyDescent="0.25">
      <c r="A16" s="5" t="s">
        <v>80</v>
      </c>
      <c r="B16" s="5" t="s">
        <v>22</v>
      </c>
      <c r="C16" s="6">
        <v>54</v>
      </c>
      <c r="D16" s="6">
        <v>28</v>
      </c>
      <c r="E16" s="7">
        <v>0.51851851851851849</v>
      </c>
      <c r="F16" s="8">
        <v>168.82142857142861</v>
      </c>
    </row>
    <row r="17" spans="1:6" ht="21" x14ac:dyDescent="0.25">
      <c r="A17" s="5" t="s">
        <v>80</v>
      </c>
      <c r="B17" s="5" t="s">
        <v>23</v>
      </c>
      <c r="C17" s="6">
        <v>217</v>
      </c>
      <c r="D17" s="6">
        <v>125</v>
      </c>
      <c r="E17" s="7">
        <v>0.57603686635944695</v>
      </c>
      <c r="F17" s="8">
        <v>89.846846846846844</v>
      </c>
    </row>
    <row r="18" spans="1:6" x14ac:dyDescent="0.25">
      <c r="A18" s="5" t="s">
        <v>80</v>
      </c>
      <c r="B18" s="5" t="s">
        <v>24</v>
      </c>
      <c r="C18" s="6">
        <v>38</v>
      </c>
      <c r="D18" s="6">
        <v>12</v>
      </c>
      <c r="E18" s="7">
        <v>0.31578947368421051</v>
      </c>
      <c r="F18" s="8">
        <v>214</v>
      </c>
    </row>
    <row r="19" spans="1:6" ht="21" x14ac:dyDescent="0.25">
      <c r="A19" s="5" t="s">
        <v>80</v>
      </c>
      <c r="B19" s="5" t="s">
        <v>25</v>
      </c>
      <c r="C19" s="6">
        <v>564</v>
      </c>
      <c r="D19" s="6">
        <v>419</v>
      </c>
      <c r="E19" s="7">
        <v>0.74290780141843971</v>
      </c>
      <c r="F19" s="8">
        <v>80.127946127946132</v>
      </c>
    </row>
    <row r="20" spans="1:6" x14ac:dyDescent="0.25">
      <c r="A20" s="5" t="s">
        <v>80</v>
      </c>
      <c r="B20" s="5" t="s">
        <v>26</v>
      </c>
      <c r="C20" s="6">
        <v>13</v>
      </c>
      <c r="D20" s="6">
        <v>10</v>
      </c>
      <c r="E20" s="7">
        <v>0.76923076923076927</v>
      </c>
      <c r="F20" s="8">
        <v>80.307692307692307</v>
      </c>
    </row>
    <row r="21" spans="1:6" x14ac:dyDescent="0.25">
      <c r="A21" s="5" t="s">
        <v>80</v>
      </c>
      <c r="B21" s="5" t="s">
        <v>27</v>
      </c>
      <c r="C21" s="6">
        <v>5</v>
      </c>
      <c r="D21" s="6">
        <v>5</v>
      </c>
      <c r="E21" s="7">
        <v>1</v>
      </c>
      <c r="F21" s="8">
        <v>11.8</v>
      </c>
    </row>
    <row r="22" spans="1:6" x14ac:dyDescent="0.25">
      <c r="A22" s="5" t="s">
        <v>80</v>
      </c>
      <c r="B22" s="5" t="s">
        <v>28</v>
      </c>
      <c r="C22" s="6">
        <v>6</v>
      </c>
      <c r="D22" s="6">
        <v>1</v>
      </c>
      <c r="E22" s="7">
        <v>0.16666666666666671</v>
      </c>
      <c r="F22" s="8">
        <v>261.33333333333331</v>
      </c>
    </row>
    <row r="23" spans="1:6" x14ac:dyDescent="0.25">
      <c r="A23" s="5" t="s">
        <v>80</v>
      </c>
      <c r="B23" s="5" t="s">
        <v>66</v>
      </c>
      <c r="C23" s="6">
        <v>2</v>
      </c>
      <c r="D23" s="6">
        <v>2</v>
      </c>
      <c r="E23" s="7">
        <v>1</v>
      </c>
      <c r="F23" s="8">
        <v>0</v>
      </c>
    </row>
    <row r="24" spans="1:6" x14ac:dyDescent="0.25">
      <c r="A24" s="5" t="s">
        <v>80</v>
      </c>
      <c r="B24" s="5" t="s">
        <v>29</v>
      </c>
      <c r="C24" s="6">
        <v>41</v>
      </c>
      <c r="D24" s="6">
        <v>23</v>
      </c>
      <c r="E24" s="7">
        <v>0.56097560975609762</v>
      </c>
      <c r="F24" s="8">
        <v>81.682926829268297</v>
      </c>
    </row>
    <row r="25" spans="1:6" x14ac:dyDescent="0.25">
      <c r="A25" s="5" t="s">
        <v>80</v>
      </c>
      <c r="B25" s="5" t="s">
        <v>30</v>
      </c>
      <c r="C25" s="6">
        <v>3</v>
      </c>
      <c r="D25" s="6">
        <v>3</v>
      </c>
      <c r="E25" s="7">
        <v>1</v>
      </c>
      <c r="F25" s="8">
        <v>9.6666666666666661</v>
      </c>
    </row>
    <row r="26" spans="1:6" x14ac:dyDescent="0.25">
      <c r="A26" s="5" t="s">
        <v>80</v>
      </c>
      <c r="B26" s="5" t="s">
        <v>67</v>
      </c>
      <c r="C26" s="6">
        <v>1</v>
      </c>
      <c r="D26" s="6">
        <v>1</v>
      </c>
      <c r="E26" s="7">
        <v>1</v>
      </c>
      <c r="F26" s="8">
        <v>1</v>
      </c>
    </row>
    <row r="27" spans="1:6" x14ac:dyDescent="0.25">
      <c r="A27" s="5" t="s">
        <v>80</v>
      </c>
      <c r="B27" s="5" t="s">
        <v>31</v>
      </c>
      <c r="C27" s="6">
        <v>76</v>
      </c>
      <c r="D27" s="6">
        <v>44</v>
      </c>
      <c r="E27" s="7">
        <v>0.57894736842105265</v>
      </c>
      <c r="F27" s="8">
        <v>133.15384615384619</v>
      </c>
    </row>
    <row r="28" spans="1:6" ht="21" x14ac:dyDescent="0.25">
      <c r="A28" s="5" t="s">
        <v>80</v>
      </c>
      <c r="B28" s="5" t="s">
        <v>32</v>
      </c>
      <c r="C28" s="6">
        <v>141</v>
      </c>
      <c r="D28" s="6">
        <v>110</v>
      </c>
      <c r="E28" s="7">
        <v>0.78014184397163122</v>
      </c>
      <c r="F28" s="8">
        <v>73.280821917808225</v>
      </c>
    </row>
    <row r="29" spans="1:6" ht="21" x14ac:dyDescent="0.25">
      <c r="A29" s="5" t="s">
        <v>80</v>
      </c>
      <c r="B29" s="5" t="s">
        <v>33</v>
      </c>
      <c r="C29" s="6">
        <v>164</v>
      </c>
      <c r="D29" s="6">
        <v>99</v>
      </c>
      <c r="E29" s="7">
        <v>0.60365853658536583</v>
      </c>
      <c r="F29" s="8">
        <v>93.45930232558139</v>
      </c>
    </row>
    <row r="30" spans="1:6" x14ac:dyDescent="0.25">
      <c r="A30" s="5" t="s">
        <v>80</v>
      </c>
      <c r="B30" s="5" t="s">
        <v>34</v>
      </c>
      <c r="C30" s="6">
        <v>45</v>
      </c>
      <c r="D30" s="6">
        <v>39</v>
      </c>
      <c r="E30" s="7">
        <v>0.8666666666666667</v>
      </c>
      <c r="F30" s="8">
        <v>72.448979591836732</v>
      </c>
    </row>
    <row r="31" spans="1:6" x14ac:dyDescent="0.25">
      <c r="A31" s="5" t="s">
        <v>80</v>
      </c>
      <c r="B31" s="5" t="s">
        <v>35</v>
      </c>
      <c r="C31" s="6">
        <v>5</v>
      </c>
      <c r="D31" s="6">
        <v>5</v>
      </c>
      <c r="E31" s="7">
        <v>1</v>
      </c>
      <c r="F31" s="8">
        <v>73.2</v>
      </c>
    </row>
    <row r="32" spans="1:6" x14ac:dyDescent="0.25">
      <c r="A32" s="5" t="s">
        <v>80</v>
      </c>
      <c r="B32" s="5" t="s">
        <v>36</v>
      </c>
      <c r="C32" s="6">
        <v>11</v>
      </c>
      <c r="D32" s="6">
        <v>11</v>
      </c>
      <c r="E32" s="7">
        <v>1</v>
      </c>
      <c r="F32" s="8">
        <v>54</v>
      </c>
    </row>
    <row r="33" spans="1:6" x14ac:dyDescent="0.25">
      <c r="A33" s="5" t="s">
        <v>80</v>
      </c>
      <c r="B33" s="5" t="s">
        <v>68</v>
      </c>
      <c r="C33" s="6">
        <v>7</v>
      </c>
      <c r="D33" s="6">
        <v>7</v>
      </c>
      <c r="E33" s="7">
        <v>1</v>
      </c>
      <c r="F33" s="8">
        <v>55</v>
      </c>
    </row>
    <row r="34" spans="1:6" x14ac:dyDescent="0.25">
      <c r="A34" s="5" t="s">
        <v>80</v>
      </c>
      <c r="B34" s="5" t="s">
        <v>37</v>
      </c>
      <c r="C34" s="6">
        <v>3</v>
      </c>
      <c r="D34" s="6">
        <v>3</v>
      </c>
      <c r="E34" s="7">
        <v>1</v>
      </c>
      <c r="F34" s="8">
        <v>11</v>
      </c>
    </row>
    <row r="35" spans="1:6" ht="21" x14ac:dyDescent="0.25">
      <c r="A35" s="5" t="s">
        <v>80</v>
      </c>
      <c r="B35" s="5" t="s">
        <v>38</v>
      </c>
      <c r="C35" s="6">
        <v>2</v>
      </c>
      <c r="D35" s="6">
        <v>2</v>
      </c>
      <c r="E35" s="7">
        <v>1</v>
      </c>
      <c r="F35" s="8">
        <v>10</v>
      </c>
    </row>
    <row r="36" spans="1:6" x14ac:dyDescent="0.25">
      <c r="A36" s="5" t="s">
        <v>80</v>
      </c>
      <c r="B36" s="5" t="s">
        <v>40</v>
      </c>
      <c r="C36" s="6">
        <v>3</v>
      </c>
      <c r="D36" s="6">
        <v>3</v>
      </c>
      <c r="E36" s="7">
        <v>1</v>
      </c>
      <c r="F36" s="8">
        <v>25.666666666666671</v>
      </c>
    </row>
    <row r="37" spans="1:6" ht="21" x14ac:dyDescent="0.25">
      <c r="A37" s="5" t="s">
        <v>80</v>
      </c>
      <c r="B37" s="5" t="s">
        <v>69</v>
      </c>
      <c r="C37" s="6">
        <v>1</v>
      </c>
      <c r="D37" s="6">
        <v>1</v>
      </c>
      <c r="E37" s="7">
        <v>1</v>
      </c>
      <c r="F37" s="8">
        <v>2</v>
      </c>
    </row>
    <row r="38" spans="1:6" x14ac:dyDescent="0.25">
      <c r="A38" s="5" t="s">
        <v>80</v>
      </c>
      <c r="B38" s="5" t="s">
        <v>42</v>
      </c>
      <c r="C38" s="6">
        <v>12</v>
      </c>
      <c r="D38" s="6">
        <v>12</v>
      </c>
      <c r="E38" s="7">
        <v>1</v>
      </c>
      <c r="F38" s="8">
        <v>53.333333333333343</v>
      </c>
    </row>
    <row r="39" spans="1:6" x14ac:dyDescent="0.25">
      <c r="A39" s="5" t="s">
        <v>80</v>
      </c>
      <c r="B39" s="5" t="s">
        <v>43</v>
      </c>
      <c r="C39" s="6">
        <v>256</v>
      </c>
      <c r="D39" s="6">
        <v>235</v>
      </c>
      <c r="E39" s="7">
        <v>0.91796875</v>
      </c>
      <c r="F39" s="8">
        <v>31.4907063197026</v>
      </c>
    </row>
    <row r="40" spans="1:6" x14ac:dyDescent="0.25">
      <c r="A40" s="5" t="s">
        <v>80</v>
      </c>
      <c r="B40" s="5" t="s">
        <v>44</v>
      </c>
      <c r="C40" s="6">
        <v>365</v>
      </c>
      <c r="D40" s="6">
        <v>349</v>
      </c>
      <c r="E40" s="7">
        <v>0.95616438356164379</v>
      </c>
      <c r="F40" s="8">
        <v>44.696569920844333</v>
      </c>
    </row>
    <row r="41" spans="1:6" x14ac:dyDescent="0.25">
      <c r="A41" s="5" t="s">
        <v>80</v>
      </c>
      <c r="B41" s="5" t="s">
        <v>45</v>
      </c>
      <c r="C41" s="6">
        <v>490</v>
      </c>
      <c r="D41" s="6">
        <v>482</v>
      </c>
      <c r="E41" s="7">
        <v>0.98367346938775513</v>
      </c>
      <c r="F41" s="8">
        <v>12.769811320754719</v>
      </c>
    </row>
    <row r="42" spans="1:6" x14ac:dyDescent="0.25">
      <c r="A42" s="5" t="s">
        <v>80</v>
      </c>
      <c r="B42" s="5" t="s">
        <v>46</v>
      </c>
      <c r="C42" s="6">
        <v>133</v>
      </c>
      <c r="D42" s="6">
        <v>96</v>
      </c>
      <c r="E42" s="7">
        <v>0.72180451127819545</v>
      </c>
      <c r="F42" s="8">
        <v>63.021897810218981</v>
      </c>
    </row>
    <row r="43" spans="1:6" x14ac:dyDescent="0.25">
      <c r="A43" s="5" t="s">
        <v>80</v>
      </c>
      <c r="B43" s="5" t="s">
        <v>47</v>
      </c>
      <c r="C43" s="6">
        <v>99</v>
      </c>
      <c r="D43" s="6">
        <v>99</v>
      </c>
      <c r="E43" s="7">
        <v>1</v>
      </c>
      <c r="F43" s="8">
        <v>9.9038461538461533</v>
      </c>
    </row>
    <row r="44" spans="1:6" x14ac:dyDescent="0.25">
      <c r="A44" s="5" t="s">
        <v>80</v>
      </c>
      <c r="B44" s="5" t="s">
        <v>48</v>
      </c>
      <c r="C44" s="6">
        <v>12</v>
      </c>
      <c r="D44" s="6">
        <v>12</v>
      </c>
      <c r="E44" s="7">
        <v>1</v>
      </c>
      <c r="F44" s="8">
        <v>6.333333333333333</v>
      </c>
    </row>
    <row r="45" spans="1:6" x14ac:dyDescent="0.25">
      <c r="A45" s="5" t="s">
        <v>80</v>
      </c>
      <c r="B45" s="5" t="s">
        <v>49</v>
      </c>
      <c r="C45" s="6">
        <v>409</v>
      </c>
      <c r="D45" s="6">
        <v>398</v>
      </c>
      <c r="E45" s="7">
        <v>0.97310513447432767</v>
      </c>
      <c r="F45" s="8">
        <v>14.99300699300699</v>
      </c>
    </row>
    <row r="46" spans="1:6" x14ac:dyDescent="0.25">
      <c r="A46" s="5" t="s">
        <v>80</v>
      </c>
      <c r="B46" s="5" t="s">
        <v>50</v>
      </c>
      <c r="C46" s="6">
        <v>430</v>
      </c>
      <c r="D46" s="6">
        <v>426</v>
      </c>
      <c r="E46" s="7">
        <v>0.99069767441860468</v>
      </c>
      <c r="F46" s="8">
        <v>16.72009029345373</v>
      </c>
    </row>
    <row r="47" spans="1:6" x14ac:dyDescent="0.25">
      <c r="A47" s="5" t="s">
        <v>80</v>
      </c>
      <c r="B47" s="5" t="s">
        <v>51</v>
      </c>
      <c r="C47" s="6">
        <v>147</v>
      </c>
      <c r="D47" s="6">
        <v>141</v>
      </c>
      <c r="E47" s="7">
        <v>0.95918367346938771</v>
      </c>
      <c r="F47" s="8">
        <v>38.094936708860757</v>
      </c>
    </row>
    <row r="48" spans="1:6" x14ac:dyDescent="0.25">
      <c r="A48" s="5" t="s">
        <v>80</v>
      </c>
      <c r="B48" s="5" t="s">
        <v>52</v>
      </c>
      <c r="C48" s="6">
        <v>164</v>
      </c>
      <c r="D48" s="6">
        <v>155</v>
      </c>
      <c r="E48" s="7">
        <v>0.94512195121951215</v>
      </c>
      <c r="F48" s="8">
        <v>22.93023255813954</v>
      </c>
    </row>
    <row r="49" spans="1:6" x14ac:dyDescent="0.25">
      <c r="A49" s="5" t="s">
        <v>80</v>
      </c>
      <c r="B49" s="5" t="s">
        <v>53</v>
      </c>
      <c r="C49" s="6">
        <v>166</v>
      </c>
      <c r="D49" s="6">
        <v>162</v>
      </c>
      <c r="E49" s="7">
        <v>0.97590361445783136</v>
      </c>
      <c r="F49" s="8">
        <v>23.356321839080461</v>
      </c>
    </row>
    <row r="50" spans="1:6" x14ac:dyDescent="0.25">
      <c r="A50" s="5" t="s">
        <v>80</v>
      </c>
      <c r="B50" s="5" t="s">
        <v>54</v>
      </c>
      <c r="C50" s="6">
        <v>112</v>
      </c>
      <c r="D50" s="6">
        <v>112</v>
      </c>
      <c r="E50" s="7">
        <v>1</v>
      </c>
      <c r="F50" s="8">
        <v>15.657894736842101</v>
      </c>
    </row>
    <row r="51" spans="1:6" x14ac:dyDescent="0.25">
      <c r="A51" s="5" t="s">
        <v>80</v>
      </c>
      <c r="B51" s="5" t="s">
        <v>55</v>
      </c>
      <c r="C51" s="6">
        <v>5</v>
      </c>
      <c r="D51" s="6">
        <v>5</v>
      </c>
      <c r="E51" s="7">
        <v>1</v>
      </c>
      <c r="F51" s="8">
        <v>2.4</v>
      </c>
    </row>
    <row r="52" spans="1:6" x14ac:dyDescent="0.25">
      <c r="A52" s="5" t="s">
        <v>80</v>
      </c>
      <c r="B52" s="5" t="s">
        <v>56</v>
      </c>
      <c r="C52" s="6">
        <v>91</v>
      </c>
      <c r="D52" s="6">
        <v>91</v>
      </c>
      <c r="E52" s="7">
        <v>1</v>
      </c>
      <c r="F52" s="8">
        <v>10.050000000000001</v>
      </c>
    </row>
    <row r="53" spans="1:6" x14ac:dyDescent="0.25">
      <c r="A53" s="5" t="s">
        <v>80</v>
      </c>
      <c r="B53" s="5" t="s">
        <v>57</v>
      </c>
      <c r="C53" s="6">
        <v>38</v>
      </c>
      <c r="D53" s="6">
        <v>32</v>
      </c>
      <c r="E53" s="7">
        <v>0.84210526315789469</v>
      </c>
      <c r="F53" s="8">
        <v>43.89473684210526</v>
      </c>
    </row>
    <row r="54" spans="1:6" x14ac:dyDescent="0.25">
      <c r="A54" s="5" t="s">
        <v>80</v>
      </c>
      <c r="B54" s="5" t="s">
        <v>58</v>
      </c>
      <c r="C54" s="6">
        <v>5</v>
      </c>
      <c r="D54" s="6">
        <v>4</v>
      </c>
      <c r="E54" s="7">
        <v>0.8</v>
      </c>
      <c r="F54" s="8">
        <v>63.6</v>
      </c>
    </row>
    <row r="55" spans="1:6" x14ac:dyDescent="0.25">
      <c r="A55" s="5" t="s">
        <v>80</v>
      </c>
      <c r="B55" s="5" t="s">
        <v>59</v>
      </c>
      <c r="C55" s="6">
        <v>396</v>
      </c>
      <c r="D55" s="6">
        <v>388</v>
      </c>
      <c r="E55" s="7">
        <v>0.97979797979797978</v>
      </c>
      <c r="F55" s="8">
        <v>14.634146341463421</v>
      </c>
    </row>
    <row r="56" spans="1:6" x14ac:dyDescent="0.25">
      <c r="A56" s="5" t="s">
        <v>80</v>
      </c>
      <c r="B56" s="5" t="s">
        <v>60</v>
      </c>
      <c r="C56" s="6">
        <v>49</v>
      </c>
      <c r="D56" s="6">
        <v>16</v>
      </c>
      <c r="E56" s="7">
        <v>0.32653061224489788</v>
      </c>
      <c r="F56" s="8">
        <v>166.69387755102039</v>
      </c>
    </row>
    <row r="57" spans="1:6" x14ac:dyDescent="0.25">
      <c r="A57" s="5" t="s">
        <v>80</v>
      </c>
      <c r="B57" s="5" t="s">
        <v>61</v>
      </c>
      <c r="C57" s="6">
        <v>756</v>
      </c>
      <c r="D57" s="6">
        <v>695</v>
      </c>
      <c r="E57" s="7">
        <v>0.9193121693121693</v>
      </c>
      <c r="F57" s="8">
        <v>31.31725888324873</v>
      </c>
    </row>
    <row r="58" spans="1:6" x14ac:dyDescent="0.25">
      <c r="A58" s="5" t="s">
        <v>80</v>
      </c>
      <c r="B58" s="5" t="s">
        <v>62</v>
      </c>
      <c r="C58" s="6">
        <v>1</v>
      </c>
      <c r="D58" s="6">
        <v>1</v>
      </c>
      <c r="E58" s="7">
        <v>1</v>
      </c>
      <c r="F58" s="8">
        <v>35</v>
      </c>
    </row>
    <row r="59" spans="1:6" x14ac:dyDescent="0.25">
      <c r="A59" s="5" t="s">
        <v>80</v>
      </c>
      <c r="B59" s="5" t="s">
        <v>70</v>
      </c>
      <c r="C59" s="6">
        <v>3</v>
      </c>
      <c r="D59" s="6">
        <v>3</v>
      </c>
      <c r="E59" s="7">
        <v>1</v>
      </c>
      <c r="F59" s="8">
        <v>31</v>
      </c>
    </row>
    <row r="60" spans="1:6" x14ac:dyDescent="0.25">
      <c r="A60" s="5" t="s">
        <v>80</v>
      </c>
      <c r="B60" s="5" t="s">
        <v>63</v>
      </c>
      <c r="C60" s="6">
        <v>126</v>
      </c>
      <c r="D60" s="6">
        <v>125</v>
      </c>
      <c r="E60" s="7">
        <v>0.99206349206349209</v>
      </c>
      <c r="F60" s="8">
        <v>33.200000000000003</v>
      </c>
    </row>
    <row r="61" spans="1:6" x14ac:dyDescent="0.25">
      <c r="A61" s="18" t="s">
        <v>78</v>
      </c>
      <c r="B61" s="19"/>
      <c r="C61" s="9">
        <f>SUM(C3:C60)</f>
        <v>5927</v>
      </c>
      <c r="D61" s="9">
        <f>SUM(D3:D60)</f>
        <v>5068</v>
      </c>
      <c r="E61" s="10">
        <f>D61/C61</f>
        <v>0.85507001855913611</v>
      </c>
      <c r="F61" s="11"/>
    </row>
  </sheetData>
  <mergeCells count="2">
    <mergeCell ref="A1:F1"/>
    <mergeCell ref="A61:B61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</vt:lpstr>
      <vt:lpstr>D</vt:lpstr>
      <vt:lpstr>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Carletti</dc:creator>
  <cp:lastModifiedBy>Carletti Manuela</cp:lastModifiedBy>
  <cp:lastPrinted>2024-06-04T06:59:36Z</cp:lastPrinted>
  <dcterms:created xsi:type="dcterms:W3CDTF">2024-06-04T08:43:48Z</dcterms:created>
  <dcterms:modified xsi:type="dcterms:W3CDTF">2024-06-06T09:51:25Z</dcterms:modified>
</cp:coreProperties>
</file>