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passacantando\Desktop\obiettivi 2024\"/>
    </mc:Choice>
  </mc:AlternateContent>
  <bookViews>
    <workbookView xWindow="0" yWindow="0" windowWidth="28800" windowHeight="12180"/>
  </bookViews>
  <sheets>
    <sheet name="B" sheetId="1" r:id="rId1"/>
    <sheet name="D" sheetId="2" r:id="rId2"/>
    <sheet name="P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  <c r="D66" i="1"/>
  <c r="C66" i="1"/>
  <c r="E70" i="3"/>
  <c r="D70" i="3"/>
  <c r="C70" i="3"/>
  <c r="E60" i="2"/>
  <c r="D60" i="2"/>
  <c r="C60" i="2"/>
</calcChain>
</file>

<file path=xl/sharedStrings.xml><?xml version="1.0" encoding="utf-8"?>
<sst xmlns="http://schemas.openxmlformats.org/spreadsheetml/2006/main" count="398" uniqueCount="86">
  <si>
    <t>PRIORITA</t>
  </si>
  <si>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</si>
  <si>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</si>
  <si>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</si>
  <si>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</si>
  <si>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</si>
  <si>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</si>
  <si>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</si>
  <si>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</si>
  <si>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</si>
  <si>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87.03_7 TC DEL CRANIO (CAPO)</t>
  </si>
  <si>
    <t>87.41_2 TC TORACE</t>
  </si>
  <si>
    <t>87.41_7 TC TORACE AD ALTA RISOLUZIONE (HR)</t>
  </si>
  <si>
    <t>88.01.5_2 TC ADDOME COMPLETO</t>
  </si>
  <si>
    <t>88.38.1_2 TC RACHIDE E SPECO VERTEBRALE CERVICALE</t>
  </si>
  <si>
    <t>88.38.1_4 TC RACHIDE, SPECO VERTEBRALE LOMBOSACRALE E SACRO COCCIGE</t>
  </si>
  <si>
    <t>88.71.4_3 ECOGRAFIA COLLO PER LINFONODI</t>
  </si>
  <si>
    <t>88.71.4_4 ECOGRAFIA TIROIDE-PARATIROIDI</t>
  </si>
  <si>
    <t>88.71.4_5 ECOCOLORDOPPLER TIROIDE-PARATIROIDE</t>
  </si>
  <si>
    <t>88.71.4_7 ECOGRAFIA COLLO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</si>
  <si>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</si>
  <si>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</si>
  <si>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</si>
  <si>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</si>
  <si>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</si>
  <si>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88.74.1_5 ECOGRAFIA  EPATICA E VIE BILIARI</t>
  </si>
  <si>
    <t>88.74.1_7 ECOGRAFIA  RENI E SURRENI</t>
  </si>
  <si>
    <t>88.74.1_9 ECOGRAFIA  RENALE</t>
  </si>
  <si>
    <t>88.75.1_2 ECO ADDOME INFERIORE</t>
  </si>
  <si>
    <t>88.75.1_3_69 ECOGRAFIA PELVICA</t>
  </si>
  <si>
    <t>88.75.1_5_69 ECOGRAFIA SOVRAPUBICA  DELLA PROSTATA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</si>
  <si>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</si>
  <si>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</si>
  <si>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</si>
  <si>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</si>
  <si>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</si>
  <si>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</si>
  <si>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88.78_4_37 ECO OSTETRICA 2 TRIMESTRE (MORFOLOGICA)</t>
  </si>
  <si>
    <t>88.91.2_2 RM ENCEFALO E TRONCO ENCEFALICO SENZA E CON MDC</t>
  </si>
  <si>
    <t>88.93_2 RM COLONNA CERVICALE</t>
  </si>
  <si>
    <t>88.93_4 RM COLONNA LOMBOSACRALE</t>
  </si>
  <si>
    <t>88.95.5_12 RM ADDOME INFERIORE E SCAVO PELVICO SENZA E CON MDC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</si>
  <si>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</si>
  <si>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</si>
  <si>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</si>
  <si>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</si>
  <si>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</si>
  <si>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</si>
  <si>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</si>
  <si>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</si>
  <si>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</si>
  <si>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</si>
  <si>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</si>
  <si>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89.7_56 PRIMA VISITA SENOLOGICA</t>
  </si>
  <si>
    <t>89.13_0_32 VISITA NEUROLOGICA</t>
  </si>
  <si>
    <t>89.26_2_37 VISITA GINECOLOGICA</t>
  </si>
  <si>
    <t>89.26_3_37 VISITA OSTETRICA</t>
  </si>
  <si>
    <t>89.37.1_0_68 SPIROMETRIA SEMPLICE</t>
  </si>
  <si>
    <t>89.37.2_0_68 SPIROMETRIA GLOBALE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</si>
  <si>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</si>
  <si>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</si>
  <si>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</si>
  <si>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</si>
  <si>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95.41.1_0_38 ESAME AUDIOMETRICO TONALE</t>
  </si>
  <si>
    <t>45.24_2_58 RETTO-SIGMOIDOSCOPIA CON ENDOSCOPIO FLESSIBILE</t>
  </si>
  <si>
    <t>45.24_4_58 RETTOSCOPIA</t>
  </si>
  <si>
    <t>87.41.1_2 TC TORACE SENZA E CON MDC</t>
  </si>
  <si>
    <t>88.01.6_2 TC ADDOME COMPLETO SENZA E CON MDC</t>
  </si>
  <si>
    <t>88.71.4_2 ECOGRAFIA DEL CAPO E DEL COLLO</t>
  </si>
  <si>
    <t>88.71.4_6 ECOGRAFIA GHIANDOLE SALIVARI</t>
  </si>
  <si>
    <t>88.78_5_37 ECO OSTETRICA 3 TRIMESTRE</t>
  </si>
  <si>
    <t>88.91.1_2 RM ENCEFALO E TRONCO ENCEFALICO</t>
  </si>
  <si>
    <t>88.93_3 RM COLONNA DORSALE</t>
  </si>
  <si>
    <t>88.95.4_11 RM ADDOME INFERIORE/SCAVO PELVICO</t>
  </si>
  <si>
    <t>95.11_3_34 FOTOGRAFIA DEL FUNDUS - SX</t>
  </si>
  <si>
    <t>B - entro 10 gg</t>
  </si>
  <si>
    <t>87.03.1_7 TC DEL CRANIO (CAPO) SENZA E CON MDC</t>
  </si>
  <si>
    <t>88.01.3_3_69 TC PELVI</t>
  </si>
  <si>
    <t>88.71.4_8 ECOGRAFIA DELLE PAROTIDI</t>
  </si>
  <si>
    <t>88.73.2_3_69 ECOGRAFIA  MAMMELLA SX</t>
  </si>
  <si>
    <t>88.78_2_37 ECO OSTETRICA 1 TRIMESTRE</t>
  </si>
  <si>
    <t>Totale</t>
  </si>
  <si>
    <t>TDA APRILE 2024 AZIENDALI PRIORITA' P</t>
  </si>
  <si>
    <t>TDA APRILE 2024 AZIENDALI PRIORITA' D</t>
  </si>
  <si>
    <t>TDA APRILE 2024 AZIENDALI PRIORITA' B</t>
  </si>
  <si>
    <t>P - Programmabile (120gg)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</si>
</sst>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164" fontId="1" fillId="5" borderId="6" xfId="0" applyNumberFormat="1" applyFont="1" applyFill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workbookViewId="0">
      <selection activeCell="B20" sqref="B20"/>
    </sheetView>
  </sheetViews>
  <sheetFormatPr defaultColWidth="8.85546875" defaultRowHeight="15" x14ac:dyDescent="0.25"/>
  <cols>
    <col min="1" max="1" width="11.28515625" style="4" bestFit="1" customWidth="1"/>
    <col min="2" max="2" width="45" style="4" customWidth="1"/>
    <col min="3" max="3" width="9.140625" style="4" bestFit="1" customWidth="1"/>
    <col min="4" max="4" width="11.7109375" style="4" bestFit="1" customWidth="1"/>
    <col min="5" max="5" width="9.85546875" style="4" bestFit="1" customWidth="1"/>
    <col min="6" max="6" width="8.7109375" style="4" bestFit="1" customWidth="1"/>
    <col min="7" max="16384" width="8.85546875" style="4"/>
  </cols>
  <sheetData>
    <row r="1" spans="1:6" ht="15.75" x14ac:dyDescent="0.25">
      <c r="A1" s="14" t="s">
        <v>84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1" x14ac:dyDescent="0.25">
      <c r="A3" s="5" t="s">
        <v>75</v>
      </c>
      <c r="B3" s="5" t="s">
        <v>7</v>
      </c>
      <c r="C3" s="6">
        <v>7</v>
      </c>
      <c r="D3" s="6">
        <v>3</v>
      </c>
      <c r="E3" s="7">
        <v>0.42857142857142849</v>
      </c>
      <c r="F3" s="8">
        <v>78.285714285714292</v>
      </c>
    </row>
    <row r="4" spans="1:6" ht="21" x14ac:dyDescent="0.25">
      <c r="A4" s="5" t="s">
        <v>75</v>
      </c>
      <c r="B4" s="5" t="s">
        <v>8</v>
      </c>
      <c r="C4" s="6">
        <v>6</v>
      </c>
      <c r="D4" s="6">
        <v>1</v>
      </c>
      <c r="E4" s="7">
        <v>0.16666666666666671</v>
      </c>
      <c r="F4" s="8">
        <v>74.142857142857139</v>
      </c>
    </row>
    <row r="5" spans="1:6" ht="21" x14ac:dyDescent="0.25">
      <c r="A5" s="5" t="s">
        <v>75</v>
      </c>
      <c r="B5" s="5" t="s">
        <v>9</v>
      </c>
      <c r="C5" s="6">
        <v>21</v>
      </c>
      <c r="D5" s="6">
        <v>0</v>
      </c>
      <c r="E5" s="7">
        <v>0</v>
      </c>
      <c r="F5" s="8">
        <v>131.5</v>
      </c>
    </row>
    <row r="6" spans="1:6" ht="21" x14ac:dyDescent="0.25">
      <c r="A6" s="5" t="s">
        <v>75</v>
      </c>
      <c r="B6" s="5" t="s">
        <v>76</v>
      </c>
      <c r="C6" s="6">
        <v>1</v>
      </c>
      <c r="D6" s="6">
        <v>1</v>
      </c>
      <c r="E6" s="7">
        <v>1</v>
      </c>
      <c r="F6" s="8">
        <v>3</v>
      </c>
    </row>
    <row r="7" spans="1:6" ht="21" x14ac:dyDescent="0.25">
      <c r="A7" s="5" t="s">
        <v>75</v>
      </c>
      <c r="B7" s="5" t="s">
        <v>10</v>
      </c>
      <c r="C7" s="6">
        <v>3</v>
      </c>
      <c r="D7" s="6">
        <v>2</v>
      </c>
      <c r="E7" s="7">
        <v>0.66666666666666663</v>
      </c>
      <c r="F7" s="8">
        <v>6.333333333333333</v>
      </c>
    </row>
    <row r="8" spans="1:6" ht="21" x14ac:dyDescent="0.25">
      <c r="A8" s="5" t="s">
        <v>75</v>
      </c>
      <c r="B8" s="5" t="s">
        <v>66</v>
      </c>
      <c r="C8" s="6">
        <v>1</v>
      </c>
      <c r="D8" s="6">
        <v>0</v>
      </c>
      <c r="E8" s="7">
        <v>0</v>
      </c>
      <c r="F8" s="8">
        <v>12</v>
      </c>
    </row>
    <row r="9" spans="1:6" ht="21" x14ac:dyDescent="0.25">
      <c r="A9" s="5" t="s">
        <v>75</v>
      </c>
      <c r="B9" s="5" t="s">
        <v>11</v>
      </c>
      <c r="C9" s="6">
        <v>22</v>
      </c>
      <c r="D9" s="6">
        <v>13</v>
      </c>
      <c r="E9" s="7">
        <v>0.59090909090909094</v>
      </c>
      <c r="F9" s="8">
        <v>26.54545454545455</v>
      </c>
    </row>
    <row r="10" spans="1:6" ht="21" x14ac:dyDescent="0.25">
      <c r="A10" s="5" t="s">
        <v>75</v>
      </c>
      <c r="B10" s="5" t="s">
        <v>12</v>
      </c>
      <c r="C10" s="6">
        <v>4</v>
      </c>
      <c r="D10" s="6">
        <v>4</v>
      </c>
      <c r="E10" s="7">
        <v>1</v>
      </c>
      <c r="F10" s="8">
        <v>6.4</v>
      </c>
    </row>
    <row r="11" spans="1:6" ht="21" x14ac:dyDescent="0.25">
      <c r="A11" s="5" t="s">
        <v>75</v>
      </c>
      <c r="B11" s="5" t="s">
        <v>77</v>
      </c>
      <c r="C11" s="6">
        <v>1</v>
      </c>
      <c r="D11" s="6">
        <v>1</v>
      </c>
      <c r="E11" s="7">
        <v>1</v>
      </c>
      <c r="F11" s="8">
        <v>0</v>
      </c>
    </row>
    <row r="12" spans="1:6" ht="21" x14ac:dyDescent="0.25">
      <c r="A12" s="5" t="s">
        <v>75</v>
      </c>
      <c r="B12" s="5" t="s">
        <v>13</v>
      </c>
      <c r="C12" s="6">
        <v>14</v>
      </c>
      <c r="D12" s="6">
        <v>10</v>
      </c>
      <c r="E12" s="7">
        <v>0.7142857142857143</v>
      </c>
      <c r="F12" s="8">
        <v>16.399999999999999</v>
      </c>
    </row>
    <row r="13" spans="1:6" ht="21" x14ac:dyDescent="0.25">
      <c r="A13" s="5" t="s">
        <v>75</v>
      </c>
      <c r="B13" s="5" t="s">
        <v>67</v>
      </c>
      <c r="C13" s="6">
        <v>1</v>
      </c>
      <c r="D13" s="6">
        <v>0</v>
      </c>
      <c r="E13" s="7">
        <v>0</v>
      </c>
      <c r="F13" s="8">
        <v>17</v>
      </c>
    </row>
    <row r="14" spans="1:6" ht="21" x14ac:dyDescent="0.25">
      <c r="A14" s="5" t="s">
        <v>75</v>
      </c>
      <c r="B14" s="5" t="s">
        <v>14</v>
      </c>
      <c r="C14" s="6">
        <v>1</v>
      </c>
      <c r="D14" s="6">
        <v>1</v>
      </c>
      <c r="E14" s="7">
        <v>1</v>
      </c>
      <c r="F14" s="8">
        <v>4</v>
      </c>
    </row>
    <row r="15" spans="1:6" ht="21" x14ac:dyDescent="0.25">
      <c r="A15" s="5" t="s">
        <v>75</v>
      </c>
      <c r="B15" s="5" t="s">
        <v>68</v>
      </c>
      <c r="C15" s="6">
        <v>1</v>
      </c>
      <c r="D15" s="6">
        <v>0</v>
      </c>
      <c r="E15" s="7">
        <v>0</v>
      </c>
      <c r="F15" s="8">
        <v>40</v>
      </c>
    </row>
    <row r="16" spans="1:6" ht="21" x14ac:dyDescent="0.25">
      <c r="A16" s="5" t="s">
        <v>75</v>
      </c>
      <c r="B16" s="5" t="s">
        <v>16</v>
      </c>
      <c r="C16" s="6">
        <v>3</v>
      </c>
      <c r="D16" s="6">
        <v>1</v>
      </c>
      <c r="E16" s="7">
        <v>0.33333333333333331</v>
      </c>
      <c r="F16" s="8">
        <v>70</v>
      </c>
    </row>
    <row r="17" spans="1:6" ht="21" x14ac:dyDescent="0.25">
      <c r="A17" s="5" t="s">
        <v>75</v>
      </c>
      <c r="B17" s="5" t="s">
        <v>17</v>
      </c>
      <c r="C17" s="6">
        <v>2</v>
      </c>
      <c r="D17" s="6">
        <v>0</v>
      </c>
      <c r="E17" s="7">
        <v>0</v>
      </c>
      <c r="F17" s="8">
        <v>69</v>
      </c>
    </row>
    <row r="18" spans="1:6" ht="21" x14ac:dyDescent="0.25">
      <c r="A18" s="5" t="s">
        <v>75</v>
      </c>
      <c r="B18" s="5" t="s">
        <v>18</v>
      </c>
      <c r="C18" s="6">
        <v>11</v>
      </c>
      <c r="D18" s="6">
        <v>3</v>
      </c>
      <c r="E18" s="7">
        <v>0.27272727272727271</v>
      </c>
      <c r="F18" s="8">
        <v>35.636363636363633</v>
      </c>
    </row>
    <row r="19" spans="1:6" ht="21" x14ac:dyDescent="0.25">
      <c r="A19" s="5" t="s">
        <v>75</v>
      </c>
      <c r="B19" s="5" t="s">
        <v>69</v>
      </c>
      <c r="C19" s="6">
        <v>2</v>
      </c>
      <c r="D19" s="6">
        <v>0</v>
      </c>
      <c r="E19" s="7">
        <v>0</v>
      </c>
      <c r="F19" s="8">
        <v>48.5</v>
      </c>
    </row>
    <row r="20" spans="1:6" ht="21" x14ac:dyDescent="0.25">
      <c r="A20" s="5" t="s">
        <v>75</v>
      </c>
      <c r="B20" s="5" t="s">
        <v>19</v>
      </c>
      <c r="C20" s="6">
        <v>3</v>
      </c>
      <c r="D20" s="6">
        <v>0</v>
      </c>
      <c r="E20" s="7">
        <v>0</v>
      </c>
      <c r="F20" s="8">
        <v>27</v>
      </c>
    </row>
    <row r="21" spans="1:6" ht="21" x14ac:dyDescent="0.25">
      <c r="A21" s="5" t="s">
        <v>75</v>
      </c>
      <c r="B21" s="5" t="s">
        <v>78</v>
      </c>
      <c r="C21" s="6">
        <v>1</v>
      </c>
      <c r="D21" s="6">
        <v>1</v>
      </c>
      <c r="E21" s="7">
        <v>1</v>
      </c>
      <c r="F21" s="8">
        <v>8</v>
      </c>
    </row>
    <row r="22" spans="1:6" ht="21" x14ac:dyDescent="0.25">
      <c r="A22" s="5" t="s">
        <v>75</v>
      </c>
      <c r="B22" s="5" t="s">
        <v>20</v>
      </c>
      <c r="C22" s="6">
        <v>9</v>
      </c>
      <c r="D22" s="6">
        <v>1</v>
      </c>
      <c r="E22" s="7">
        <v>0.1111111111111111</v>
      </c>
      <c r="F22" s="8">
        <v>36.5</v>
      </c>
    </row>
    <row r="23" spans="1:6" ht="21" x14ac:dyDescent="0.25">
      <c r="A23" s="5" t="s">
        <v>75</v>
      </c>
      <c r="B23" s="5" t="s">
        <v>21</v>
      </c>
      <c r="C23" s="6">
        <v>47</v>
      </c>
      <c r="D23" s="6">
        <v>16</v>
      </c>
      <c r="E23" s="7">
        <v>0.34042553191489361</v>
      </c>
      <c r="F23" s="8">
        <v>28.11538461538462</v>
      </c>
    </row>
    <row r="24" spans="1:6" ht="21" x14ac:dyDescent="0.25">
      <c r="A24" s="5" t="s">
        <v>75</v>
      </c>
      <c r="B24" s="5" t="s">
        <v>22</v>
      </c>
      <c r="C24" s="6">
        <v>5</v>
      </c>
      <c r="D24" s="6">
        <v>1</v>
      </c>
      <c r="E24" s="7">
        <v>0.2</v>
      </c>
      <c r="F24" s="8">
        <v>82</v>
      </c>
    </row>
    <row r="25" spans="1:6" ht="21" x14ac:dyDescent="0.25">
      <c r="A25" s="5" t="s">
        <v>75</v>
      </c>
      <c r="B25" s="5" t="s">
        <v>79</v>
      </c>
      <c r="C25" s="6">
        <v>1</v>
      </c>
      <c r="D25" s="6">
        <v>1</v>
      </c>
      <c r="E25" s="7">
        <v>1</v>
      </c>
      <c r="F25" s="8">
        <v>6</v>
      </c>
    </row>
    <row r="26" spans="1:6" ht="21" x14ac:dyDescent="0.25">
      <c r="A26" s="5" t="s">
        <v>75</v>
      </c>
      <c r="B26" s="5" t="s">
        <v>23</v>
      </c>
      <c r="C26" s="6">
        <v>27</v>
      </c>
      <c r="D26" s="6">
        <v>26</v>
      </c>
      <c r="E26" s="7">
        <v>0.96296296296296291</v>
      </c>
      <c r="F26" s="8">
        <v>5.8214285714285712</v>
      </c>
    </row>
    <row r="27" spans="1:6" ht="21" x14ac:dyDescent="0.25">
      <c r="A27" s="5" t="s">
        <v>75</v>
      </c>
      <c r="B27" s="5" t="s">
        <v>24</v>
      </c>
      <c r="C27" s="6">
        <v>14</v>
      </c>
      <c r="D27" s="6">
        <v>3</v>
      </c>
      <c r="E27" s="7">
        <v>0.2142857142857143</v>
      </c>
      <c r="F27" s="8">
        <v>51.357142857142847</v>
      </c>
    </row>
    <row r="28" spans="1:6" x14ac:dyDescent="0.25">
      <c r="A28" s="5" t="s">
        <v>75</v>
      </c>
      <c r="B28" s="5" t="s">
        <v>25</v>
      </c>
      <c r="C28" s="6">
        <v>5</v>
      </c>
      <c r="D28" s="6">
        <v>0</v>
      </c>
      <c r="E28" s="7">
        <v>0</v>
      </c>
      <c r="F28" s="8">
        <v>40.6</v>
      </c>
    </row>
    <row r="29" spans="1:6" x14ac:dyDescent="0.25">
      <c r="A29" s="5" t="s">
        <v>75</v>
      </c>
      <c r="B29" s="5" t="s">
        <v>26</v>
      </c>
      <c r="C29" s="6">
        <v>2</v>
      </c>
      <c r="D29" s="6">
        <v>0</v>
      </c>
      <c r="E29" s="7">
        <v>0</v>
      </c>
      <c r="F29" s="8">
        <v>48</v>
      </c>
    </row>
    <row r="30" spans="1:6" x14ac:dyDescent="0.25">
      <c r="A30" s="5" t="s">
        <v>75</v>
      </c>
      <c r="B30" s="5" t="s">
        <v>27</v>
      </c>
      <c r="C30" s="6">
        <v>7</v>
      </c>
      <c r="D30" s="6">
        <v>2</v>
      </c>
      <c r="E30" s="7">
        <v>0.2857142857142857</v>
      </c>
      <c r="F30" s="8">
        <v>23.857142857142861</v>
      </c>
    </row>
    <row r="31" spans="1:6" x14ac:dyDescent="0.25">
      <c r="A31" s="5" t="s">
        <v>75</v>
      </c>
      <c r="B31" s="5" t="s">
        <v>28</v>
      </c>
      <c r="C31" s="6">
        <v>5</v>
      </c>
      <c r="D31" s="6">
        <v>1</v>
      </c>
      <c r="E31" s="7">
        <v>0.2</v>
      </c>
      <c r="F31" s="8">
        <v>52</v>
      </c>
    </row>
    <row r="32" spans="1:6" x14ac:dyDescent="0.25">
      <c r="A32" s="5" t="s">
        <v>75</v>
      </c>
      <c r="B32" s="5" t="s">
        <v>30</v>
      </c>
      <c r="C32" s="6">
        <v>2</v>
      </c>
      <c r="D32" s="6">
        <v>0</v>
      </c>
      <c r="E32" s="7">
        <v>0</v>
      </c>
      <c r="F32" s="8">
        <v>36</v>
      </c>
    </row>
    <row r="33" spans="1:6" x14ac:dyDescent="0.25">
      <c r="A33" s="5" t="s">
        <v>75</v>
      </c>
      <c r="B33" s="5" t="s">
        <v>31</v>
      </c>
      <c r="C33" s="6">
        <v>4</v>
      </c>
      <c r="D33" s="6">
        <v>1</v>
      </c>
      <c r="E33" s="7">
        <v>0.25</v>
      </c>
      <c r="F33" s="8">
        <v>51.75</v>
      </c>
    </row>
    <row r="34" spans="1:6" x14ac:dyDescent="0.25">
      <c r="A34" s="5" t="s">
        <v>75</v>
      </c>
      <c r="B34" s="5" t="s">
        <v>32</v>
      </c>
      <c r="C34" s="6">
        <v>89</v>
      </c>
      <c r="D34" s="6">
        <v>21</v>
      </c>
      <c r="E34" s="7">
        <v>0.2359550561797753</v>
      </c>
      <c r="F34" s="8">
        <v>48.422222222222217</v>
      </c>
    </row>
    <row r="35" spans="1:6" ht="21" x14ac:dyDescent="0.25">
      <c r="A35" s="5" t="s">
        <v>75</v>
      </c>
      <c r="B35" s="5" t="s">
        <v>33</v>
      </c>
      <c r="C35" s="6">
        <v>30</v>
      </c>
      <c r="D35" s="6">
        <v>30</v>
      </c>
      <c r="E35" s="7">
        <v>1</v>
      </c>
      <c r="F35" s="8">
        <v>4.774193548387097</v>
      </c>
    </row>
    <row r="36" spans="1:6" ht="21" x14ac:dyDescent="0.25">
      <c r="A36" s="5" t="s">
        <v>75</v>
      </c>
      <c r="B36" s="5" t="s">
        <v>34</v>
      </c>
      <c r="C36" s="6">
        <v>73</v>
      </c>
      <c r="D36" s="6">
        <v>55</v>
      </c>
      <c r="E36" s="7">
        <v>0.75342465753424659</v>
      </c>
      <c r="F36" s="8">
        <v>9.3815789473684212</v>
      </c>
    </row>
    <row r="37" spans="1:6" x14ac:dyDescent="0.25">
      <c r="A37" s="5" t="s">
        <v>75</v>
      </c>
      <c r="B37" s="5" t="s">
        <v>35</v>
      </c>
      <c r="C37" s="6">
        <v>4</v>
      </c>
      <c r="D37" s="6">
        <v>4</v>
      </c>
      <c r="E37" s="7">
        <v>1</v>
      </c>
      <c r="F37" s="8">
        <v>2.75</v>
      </c>
    </row>
    <row r="38" spans="1:6" x14ac:dyDescent="0.25">
      <c r="A38" s="5" t="s">
        <v>75</v>
      </c>
      <c r="B38" s="5" t="s">
        <v>36</v>
      </c>
      <c r="C38" s="6">
        <v>1</v>
      </c>
      <c r="D38" s="6">
        <v>0</v>
      </c>
      <c r="E38" s="7">
        <v>0</v>
      </c>
      <c r="F38" s="8">
        <v>13</v>
      </c>
    </row>
    <row r="39" spans="1:6" x14ac:dyDescent="0.25">
      <c r="A39" s="5" t="s">
        <v>75</v>
      </c>
      <c r="B39" s="5" t="s">
        <v>80</v>
      </c>
      <c r="C39" s="6">
        <v>2</v>
      </c>
      <c r="D39" s="6">
        <v>1</v>
      </c>
      <c r="E39" s="7">
        <v>0.5</v>
      </c>
      <c r="F39" s="8">
        <v>22</v>
      </c>
    </row>
    <row r="40" spans="1:6" x14ac:dyDescent="0.25">
      <c r="A40" s="5" t="s">
        <v>75</v>
      </c>
      <c r="B40" s="5" t="s">
        <v>37</v>
      </c>
      <c r="C40" s="6">
        <v>3</v>
      </c>
      <c r="D40" s="6">
        <v>2</v>
      </c>
      <c r="E40" s="7">
        <v>0.66666666666666663</v>
      </c>
      <c r="F40" s="8">
        <v>9</v>
      </c>
    </row>
    <row r="41" spans="1:6" x14ac:dyDescent="0.25">
      <c r="A41" s="5" t="s">
        <v>75</v>
      </c>
      <c r="B41" s="5" t="s">
        <v>70</v>
      </c>
      <c r="C41" s="6">
        <v>1</v>
      </c>
      <c r="D41" s="6">
        <v>1</v>
      </c>
      <c r="E41" s="7">
        <v>1</v>
      </c>
      <c r="F41" s="8">
        <v>10</v>
      </c>
    </row>
    <row r="42" spans="1:6" ht="21" x14ac:dyDescent="0.25">
      <c r="A42" s="5" t="s">
        <v>75</v>
      </c>
      <c r="B42" s="5" t="s">
        <v>38</v>
      </c>
      <c r="C42" s="6">
        <v>1</v>
      </c>
      <c r="D42" s="6">
        <v>0</v>
      </c>
      <c r="E42" s="7">
        <v>0</v>
      </c>
      <c r="F42" s="8">
        <v>11</v>
      </c>
    </row>
    <row r="43" spans="1:6" x14ac:dyDescent="0.25">
      <c r="A43" s="5" t="s">
        <v>75</v>
      </c>
      <c r="B43" s="5" t="s">
        <v>39</v>
      </c>
      <c r="C43" s="6">
        <v>1</v>
      </c>
      <c r="D43" s="6">
        <v>0</v>
      </c>
      <c r="E43" s="7">
        <v>0</v>
      </c>
      <c r="F43" s="8">
        <v>28</v>
      </c>
    </row>
    <row r="44" spans="1:6" x14ac:dyDescent="0.25">
      <c r="A44" s="5" t="s">
        <v>75</v>
      </c>
      <c r="B44" s="5" t="s">
        <v>40</v>
      </c>
      <c r="C44" s="6">
        <v>1</v>
      </c>
      <c r="D44" s="6">
        <v>1</v>
      </c>
      <c r="E44" s="7">
        <v>1</v>
      </c>
      <c r="F44" s="8">
        <v>8</v>
      </c>
    </row>
    <row r="45" spans="1:6" ht="21" x14ac:dyDescent="0.25">
      <c r="A45" s="5" t="s">
        <v>75</v>
      </c>
      <c r="B45" s="5" t="s">
        <v>41</v>
      </c>
      <c r="C45" s="6">
        <v>2</v>
      </c>
      <c r="D45" s="6">
        <v>2</v>
      </c>
      <c r="E45" s="7">
        <v>1</v>
      </c>
      <c r="F45" s="8">
        <v>2.5</v>
      </c>
    </row>
    <row r="46" spans="1:6" x14ac:dyDescent="0.25">
      <c r="A46" s="5" t="s">
        <v>75</v>
      </c>
      <c r="B46" s="5" t="s">
        <v>42</v>
      </c>
      <c r="C46" s="6">
        <v>3</v>
      </c>
      <c r="D46" s="6">
        <v>3</v>
      </c>
      <c r="E46" s="7">
        <v>1</v>
      </c>
      <c r="F46" s="8">
        <v>4.333333333333333</v>
      </c>
    </row>
    <row r="47" spans="1:6" x14ac:dyDescent="0.25">
      <c r="A47" s="5" t="s">
        <v>75</v>
      </c>
      <c r="B47" s="5" t="s">
        <v>43</v>
      </c>
      <c r="C47" s="6">
        <v>71</v>
      </c>
      <c r="D47" s="6">
        <v>58</v>
      </c>
      <c r="E47" s="7">
        <v>0.81690140845070425</v>
      </c>
      <c r="F47" s="8">
        <v>10.63291139240506</v>
      </c>
    </row>
    <row r="48" spans="1:6" x14ac:dyDescent="0.25">
      <c r="A48" s="5" t="s">
        <v>75</v>
      </c>
      <c r="B48" s="5" t="s">
        <v>44</v>
      </c>
      <c r="C48" s="6">
        <v>61</v>
      </c>
      <c r="D48" s="6">
        <v>44</v>
      </c>
      <c r="E48" s="7">
        <v>0.72131147540983609</v>
      </c>
      <c r="F48" s="8">
        <v>9.9692307692307693</v>
      </c>
    </row>
    <row r="49" spans="1:6" x14ac:dyDescent="0.25">
      <c r="A49" s="5" t="s">
        <v>75</v>
      </c>
      <c r="B49" s="5" t="s">
        <v>45</v>
      </c>
      <c r="C49" s="6">
        <v>107</v>
      </c>
      <c r="D49" s="6">
        <v>105</v>
      </c>
      <c r="E49" s="7">
        <v>0.98130841121495327</v>
      </c>
      <c r="F49" s="8">
        <v>2.252100840336134</v>
      </c>
    </row>
    <row r="50" spans="1:6" x14ac:dyDescent="0.25">
      <c r="A50" s="5" t="s">
        <v>75</v>
      </c>
      <c r="B50" s="5" t="s">
        <v>46</v>
      </c>
      <c r="C50" s="6">
        <v>55</v>
      </c>
      <c r="D50" s="6">
        <v>36</v>
      </c>
      <c r="E50" s="7">
        <v>0.65454545454545454</v>
      </c>
      <c r="F50" s="8">
        <v>21.385964912280699</v>
      </c>
    </row>
    <row r="51" spans="1:6" x14ac:dyDescent="0.25">
      <c r="A51" s="5" t="s">
        <v>75</v>
      </c>
      <c r="B51" s="5" t="s">
        <v>47</v>
      </c>
      <c r="C51" s="6">
        <v>18</v>
      </c>
      <c r="D51" s="6">
        <v>16</v>
      </c>
      <c r="E51" s="7">
        <v>0.88888888888888884</v>
      </c>
      <c r="F51" s="8">
        <v>6</v>
      </c>
    </row>
    <row r="52" spans="1:6" x14ac:dyDescent="0.25">
      <c r="A52" s="5" t="s">
        <v>75</v>
      </c>
      <c r="B52" s="5" t="s">
        <v>48</v>
      </c>
      <c r="C52" s="6">
        <v>12</v>
      </c>
      <c r="D52" s="6">
        <v>11</v>
      </c>
      <c r="E52" s="7">
        <v>0.91666666666666663</v>
      </c>
      <c r="F52" s="8">
        <v>2.416666666666667</v>
      </c>
    </row>
    <row r="53" spans="1:6" x14ac:dyDescent="0.25">
      <c r="A53" s="5" t="s">
        <v>75</v>
      </c>
      <c r="B53" s="5" t="s">
        <v>49</v>
      </c>
      <c r="C53" s="6">
        <v>102</v>
      </c>
      <c r="D53" s="6">
        <v>92</v>
      </c>
      <c r="E53" s="7">
        <v>0.90196078431372551</v>
      </c>
      <c r="F53" s="8">
        <v>5.4862385321100922</v>
      </c>
    </row>
    <row r="54" spans="1:6" x14ac:dyDescent="0.25">
      <c r="A54" s="5" t="s">
        <v>75</v>
      </c>
      <c r="B54" s="5" t="s">
        <v>50</v>
      </c>
      <c r="C54" s="6">
        <v>76</v>
      </c>
      <c r="D54" s="6">
        <v>76</v>
      </c>
      <c r="E54" s="7">
        <v>1</v>
      </c>
      <c r="F54" s="8">
        <v>4</v>
      </c>
    </row>
    <row r="55" spans="1:6" x14ac:dyDescent="0.25">
      <c r="A55" s="5" t="s">
        <v>75</v>
      </c>
      <c r="B55" s="5" t="s">
        <v>51</v>
      </c>
      <c r="C55" s="6">
        <v>83</v>
      </c>
      <c r="D55" s="6">
        <v>61</v>
      </c>
      <c r="E55" s="7">
        <v>0.73493975903614461</v>
      </c>
      <c r="F55" s="8">
        <v>10.72941176470588</v>
      </c>
    </row>
    <row r="56" spans="1:6" x14ac:dyDescent="0.25">
      <c r="A56" s="5" t="s">
        <v>75</v>
      </c>
      <c r="B56" s="5" t="s">
        <v>52</v>
      </c>
      <c r="C56" s="6">
        <v>47</v>
      </c>
      <c r="D56" s="6">
        <v>44</v>
      </c>
      <c r="E56" s="7">
        <v>0.93617021276595747</v>
      </c>
      <c r="F56" s="8">
        <v>10</v>
      </c>
    </row>
    <row r="57" spans="1:6" x14ac:dyDescent="0.25">
      <c r="A57" s="5" t="s">
        <v>75</v>
      </c>
      <c r="B57" s="5" t="s">
        <v>54</v>
      </c>
      <c r="C57" s="6">
        <v>59</v>
      </c>
      <c r="D57" s="6">
        <v>48</v>
      </c>
      <c r="E57" s="7">
        <v>0.81355932203389836</v>
      </c>
      <c r="F57" s="8">
        <v>6.6212121212121211</v>
      </c>
    </row>
    <row r="58" spans="1:6" x14ac:dyDescent="0.25">
      <c r="A58" s="5" t="s">
        <v>75</v>
      </c>
      <c r="B58" s="5" t="s">
        <v>55</v>
      </c>
      <c r="C58" s="6">
        <v>31</v>
      </c>
      <c r="D58" s="6">
        <v>31</v>
      </c>
      <c r="E58" s="7">
        <v>1</v>
      </c>
      <c r="F58" s="8">
        <v>4.4736842105263159</v>
      </c>
    </row>
    <row r="59" spans="1:6" x14ac:dyDescent="0.25">
      <c r="A59" s="5" t="s">
        <v>75</v>
      </c>
      <c r="B59" s="5" t="s">
        <v>57</v>
      </c>
      <c r="C59" s="6">
        <v>18</v>
      </c>
      <c r="D59" s="6">
        <v>8</v>
      </c>
      <c r="E59" s="7">
        <v>0.44444444444444442</v>
      </c>
      <c r="F59" s="8">
        <v>20.94736842105263</v>
      </c>
    </row>
    <row r="60" spans="1:6" x14ac:dyDescent="0.25">
      <c r="A60" s="5" t="s">
        <v>75</v>
      </c>
      <c r="B60" s="5" t="s">
        <v>58</v>
      </c>
      <c r="C60" s="6">
        <v>7</v>
      </c>
      <c r="D60" s="6">
        <v>2</v>
      </c>
      <c r="E60" s="7">
        <v>0.2857142857142857</v>
      </c>
      <c r="F60" s="8">
        <v>46.714285714285722</v>
      </c>
    </row>
    <row r="61" spans="1:6" x14ac:dyDescent="0.25">
      <c r="A61" s="5" t="s">
        <v>75</v>
      </c>
      <c r="B61" s="5" t="s">
        <v>59</v>
      </c>
      <c r="C61" s="6">
        <v>2</v>
      </c>
      <c r="D61" s="6">
        <v>1</v>
      </c>
      <c r="E61" s="7">
        <v>0.5</v>
      </c>
      <c r="F61" s="8">
        <v>62.666666666666657</v>
      </c>
    </row>
    <row r="62" spans="1:6" x14ac:dyDescent="0.25">
      <c r="A62" s="5" t="s">
        <v>75</v>
      </c>
      <c r="B62" s="5" t="s">
        <v>60</v>
      </c>
      <c r="C62" s="6">
        <v>76</v>
      </c>
      <c r="D62" s="6">
        <v>71</v>
      </c>
      <c r="E62" s="7">
        <v>0.93421052631578949</v>
      </c>
      <c r="F62" s="8">
        <v>5.8604651162790704</v>
      </c>
    </row>
    <row r="63" spans="1:6" x14ac:dyDescent="0.25">
      <c r="A63" s="5" t="s">
        <v>75</v>
      </c>
      <c r="B63" s="5" t="s">
        <v>61</v>
      </c>
      <c r="C63" s="6">
        <v>7</v>
      </c>
      <c r="D63" s="6">
        <v>1</v>
      </c>
      <c r="E63" s="7">
        <v>0.14285714285714279</v>
      </c>
      <c r="F63" s="8">
        <v>80</v>
      </c>
    </row>
    <row r="64" spans="1:6" x14ac:dyDescent="0.25">
      <c r="A64" s="5" t="s">
        <v>75</v>
      </c>
      <c r="B64" s="5" t="s">
        <v>62</v>
      </c>
      <c r="C64" s="6">
        <v>68</v>
      </c>
      <c r="D64" s="6">
        <v>67</v>
      </c>
      <c r="E64" s="7">
        <v>0.98529411764705888</v>
      </c>
      <c r="F64" s="8">
        <v>3.0810810810810811</v>
      </c>
    </row>
    <row r="65" spans="1:6" x14ac:dyDescent="0.25">
      <c r="A65" s="5" t="s">
        <v>75</v>
      </c>
      <c r="B65" s="5" t="s">
        <v>63</v>
      </c>
      <c r="C65" s="6">
        <v>6</v>
      </c>
      <c r="D65" s="6">
        <v>6</v>
      </c>
      <c r="E65" s="7">
        <v>1</v>
      </c>
      <c r="F65" s="8">
        <v>4</v>
      </c>
    </row>
    <row r="66" spans="1:6" x14ac:dyDescent="0.25">
      <c r="A66" s="9" t="s">
        <v>81</v>
      </c>
      <c r="B66" s="10"/>
      <c r="C66" s="11">
        <f>SUM(C3:C65)</f>
        <v>1350</v>
      </c>
      <c r="D66" s="11">
        <f>SUM(D3:D65)</f>
        <v>991</v>
      </c>
      <c r="E66" s="12">
        <f>D66/C66</f>
        <v>0.7340740740740741</v>
      </c>
      <c r="F66" s="13"/>
    </row>
  </sheetData>
  <mergeCells count="1">
    <mergeCell ref="A1:F1"/>
  </mergeCells>
  <pageMargins left="0.7" right="0.7" top="0.75" bottom="0.75" header="0.3" footer="0.3"/>
  <pageSetup paperSize="9" scale="87" fitToHeight="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workbookViewId="0">
      <selection activeCell="B13" sqref="B13"/>
    </sheetView>
  </sheetViews>
  <sheetFormatPr defaultColWidth="8.85546875" defaultRowHeight="15" x14ac:dyDescent="0.25"/>
  <cols>
    <col min="1" max="1" width="16.7109375" style="4" bestFit="1" customWidth="1"/>
    <col min="2" max="2" width="45" style="4" customWidth="1"/>
    <col min="3" max="3" width="9.140625" style="4" bestFit="1" customWidth="1"/>
    <col min="4" max="4" width="11.7109375" style="4" bestFit="1" customWidth="1"/>
    <col min="5" max="5" width="9.85546875" style="4" bestFit="1" customWidth="1"/>
    <col min="6" max="6" width="8.7109375" style="4" bestFit="1" customWidth="1"/>
    <col min="7" max="16384" width="8.85546875" style="4"/>
  </cols>
  <sheetData>
    <row r="1" spans="1:6" ht="16.5" thickBot="1" x14ac:dyDescent="0.3">
      <c r="A1" s="14" t="s">
        <v>83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1" x14ac:dyDescent="0.25">
      <c r="A3" s="5" t="s">
        <v>6</v>
      </c>
      <c r="B3" s="5" t="s">
        <v>7</v>
      </c>
      <c r="C3" s="6">
        <v>41</v>
      </c>
      <c r="D3" s="6">
        <v>5</v>
      </c>
      <c r="E3" s="7">
        <v>0.12195121951219511</v>
      </c>
      <c r="F3" s="8">
        <v>169.97619047619051</v>
      </c>
    </row>
    <row r="4" spans="1:6" ht="21" x14ac:dyDescent="0.25">
      <c r="A4" s="5" t="s">
        <v>6</v>
      </c>
      <c r="B4" s="5" t="s">
        <v>8</v>
      </c>
      <c r="C4" s="6">
        <v>36</v>
      </c>
      <c r="D4" s="6">
        <v>1</v>
      </c>
      <c r="E4" s="7">
        <v>2.777777777777778E-2</v>
      </c>
      <c r="F4" s="8">
        <v>176.1081081081081</v>
      </c>
    </row>
    <row r="5" spans="1:6" ht="21" x14ac:dyDescent="0.25">
      <c r="A5" s="5" t="s">
        <v>6</v>
      </c>
      <c r="B5" s="5" t="s">
        <v>9</v>
      </c>
      <c r="C5" s="6">
        <v>97</v>
      </c>
      <c r="D5" s="6">
        <v>7</v>
      </c>
      <c r="E5" s="7">
        <v>7.2164948453608241E-2</v>
      </c>
      <c r="F5" s="8">
        <v>157.40816326530609</v>
      </c>
    </row>
    <row r="6" spans="1:6" ht="21" x14ac:dyDescent="0.25">
      <c r="A6" s="5" t="s">
        <v>6</v>
      </c>
      <c r="B6" s="5" t="s">
        <v>10</v>
      </c>
      <c r="C6" s="6">
        <v>7</v>
      </c>
      <c r="D6" s="6">
        <v>7</v>
      </c>
      <c r="E6" s="7">
        <v>1</v>
      </c>
      <c r="F6" s="8">
        <v>14</v>
      </c>
    </row>
    <row r="7" spans="1:6" ht="21" x14ac:dyDescent="0.25">
      <c r="A7" s="5" t="s">
        <v>6</v>
      </c>
      <c r="B7" s="5" t="s">
        <v>11</v>
      </c>
      <c r="C7" s="6">
        <v>10</v>
      </c>
      <c r="D7" s="6">
        <v>10</v>
      </c>
      <c r="E7" s="7">
        <v>1</v>
      </c>
      <c r="F7" s="8">
        <v>23.81818181818182</v>
      </c>
    </row>
    <row r="8" spans="1:6" ht="21" x14ac:dyDescent="0.25">
      <c r="A8" s="5" t="s">
        <v>6</v>
      </c>
      <c r="B8" s="5" t="s">
        <v>12</v>
      </c>
      <c r="C8" s="6">
        <v>2</v>
      </c>
      <c r="D8" s="6">
        <v>2</v>
      </c>
      <c r="E8" s="7">
        <v>1</v>
      </c>
      <c r="F8" s="8">
        <v>7.5</v>
      </c>
    </row>
    <row r="9" spans="1:6" ht="21" x14ac:dyDescent="0.25">
      <c r="A9" s="5" t="s">
        <v>6</v>
      </c>
      <c r="B9" s="5" t="s">
        <v>13</v>
      </c>
      <c r="C9" s="6">
        <v>6</v>
      </c>
      <c r="D9" s="6">
        <v>6</v>
      </c>
      <c r="E9" s="7">
        <v>1</v>
      </c>
      <c r="F9" s="8">
        <v>8</v>
      </c>
    </row>
    <row r="10" spans="1:6" ht="21" x14ac:dyDescent="0.25">
      <c r="A10" s="5" t="s">
        <v>6</v>
      </c>
      <c r="B10" s="5" t="s">
        <v>14</v>
      </c>
      <c r="C10" s="6">
        <v>1</v>
      </c>
      <c r="D10" s="6">
        <v>1</v>
      </c>
      <c r="E10" s="7">
        <v>1</v>
      </c>
      <c r="F10" s="8">
        <v>1</v>
      </c>
    </row>
    <row r="11" spans="1:6" ht="21" x14ac:dyDescent="0.25">
      <c r="A11" s="5" t="s">
        <v>6</v>
      </c>
      <c r="B11" s="5" t="s">
        <v>15</v>
      </c>
      <c r="C11" s="6">
        <v>2</v>
      </c>
      <c r="D11" s="6">
        <v>2</v>
      </c>
      <c r="E11" s="7">
        <v>1</v>
      </c>
      <c r="F11" s="8">
        <v>21.5</v>
      </c>
    </row>
    <row r="12" spans="1:6" ht="21" x14ac:dyDescent="0.25">
      <c r="A12" s="5" t="s">
        <v>6</v>
      </c>
      <c r="B12" s="5" t="s">
        <v>16</v>
      </c>
      <c r="C12" s="6">
        <v>2</v>
      </c>
      <c r="D12" s="6">
        <v>1</v>
      </c>
      <c r="E12" s="7">
        <v>0.5</v>
      </c>
      <c r="F12" s="8">
        <v>104.5</v>
      </c>
    </row>
    <row r="13" spans="1:6" ht="21" x14ac:dyDescent="0.25">
      <c r="A13" s="5" t="s">
        <v>6</v>
      </c>
      <c r="B13" s="5" t="s">
        <v>17</v>
      </c>
      <c r="C13" s="6">
        <v>8</v>
      </c>
      <c r="D13" s="6">
        <v>5</v>
      </c>
      <c r="E13" s="7">
        <v>0.625</v>
      </c>
      <c r="F13" s="8">
        <v>135.375</v>
      </c>
    </row>
    <row r="14" spans="1:6" ht="21" x14ac:dyDescent="0.25">
      <c r="A14" s="5" t="s">
        <v>6</v>
      </c>
      <c r="B14" s="5" t="s">
        <v>18</v>
      </c>
      <c r="C14" s="6">
        <v>33</v>
      </c>
      <c r="D14" s="6">
        <v>14</v>
      </c>
      <c r="E14" s="7">
        <v>0.42424242424242431</v>
      </c>
      <c r="F14" s="8">
        <v>130.9411764705882</v>
      </c>
    </row>
    <row r="15" spans="1:6" ht="21" x14ac:dyDescent="0.25">
      <c r="A15" s="5" t="s">
        <v>6</v>
      </c>
      <c r="B15" s="5" t="s">
        <v>19</v>
      </c>
      <c r="C15" s="6">
        <v>3</v>
      </c>
      <c r="D15" s="6">
        <v>3</v>
      </c>
      <c r="E15" s="7">
        <v>1</v>
      </c>
      <c r="F15" s="8">
        <v>14.66666666666667</v>
      </c>
    </row>
    <row r="16" spans="1:6" ht="21" x14ac:dyDescent="0.25">
      <c r="A16" s="5" t="s">
        <v>6</v>
      </c>
      <c r="B16" s="5" t="s">
        <v>20</v>
      </c>
      <c r="C16" s="6">
        <v>38</v>
      </c>
      <c r="D16" s="6">
        <v>20</v>
      </c>
      <c r="E16" s="7">
        <v>0.52631578947368418</v>
      </c>
      <c r="F16" s="8">
        <v>108.1282051282051</v>
      </c>
    </row>
    <row r="17" spans="1:6" ht="21" x14ac:dyDescent="0.25">
      <c r="A17" s="5" t="s">
        <v>6</v>
      </c>
      <c r="B17" s="5" t="s">
        <v>21</v>
      </c>
      <c r="C17" s="6">
        <v>145</v>
      </c>
      <c r="D17" s="6">
        <v>70</v>
      </c>
      <c r="E17" s="7">
        <v>0.48275862068965519</v>
      </c>
      <c r="F17" s="8">
        <v>74.394904458598731</v>
      </c>
    </row>
    <row r="18" spans="1:6" ht="21" x14ac:dyDescent="0.25">
      <c r="A18" s="5" t="s">
        <v>6</v>
      </c>
      <c r="B18" s="5" t="s">
        <v>22</v>
      </c>
      <c r="C18" s="6">
        <v>28</v>
      </c>
      <c r="D18" s="6">
        <v>5</v>
      </c>
      <c r="E18" s="7">
        <v>0.1785714285714286</v>
      </c>
      <c r="F18" s="8">
        <v>221.9655172413793</v>
      </c>
    </row>
    <row r="19" spans="1:6" ht="21" x14ac:dyDescent="0.25">
      <c r="A19" s="5" t="s">
        <v>6</v>
      </c>
      <c r="B19" s="5" t="s">
        <v>23</v>
      </c>
      <c r="C19" s="6">
        <v>275</v>
      </c>
      <c r="D19" s="6">
        <v>166</v>
      </c>
      <c r="E19" s="7">
        <v>0.60363636363636364</v>
      </c>
      <c r="F19" s="8">
        <v>55.262798634812277</v>
      </c>
    </row>
    <row r="20" spans="1:6" ht="21" x14ac:dyDescent="0.25">
      <c r="A20" s="5" t="s">
        <v>6</v>
      </c>
      <c r="B20" s="5" t="s">
        <v>24</v>
      </c>
      <c r="C20" s="6">
        <v>8</v>
      </c>
      <c r="D20" s="6">
        <v>7</v>
      </c>
      <c r="E20" s="7">
        <v>0.875</v>
      </c>
      <c r="F20" s="8">
        <v>63</v>
      </c>
    </row>
    <row r="21" spans="1:6" ht="21" x14ac:dyDescent="0.25">
      <c r="A21" s="5" t="s">
        <v>6</v>
      </c>
      <c r="B21" s="5" t="s">
        <v>25</v>
      </c>
      <c r="C21" s="6">
        <v>6</v>
      </c>
      <c r="D21" s="6">
        <v>4</v>
      </c>
      <c r="E21" s="7">
        <v>0.66666666666666663</v>
      </c>
      <c r="F21" s="8">
        <v>108.6666666666667</v>
      </c>
    </row>
    <row r="22" spans="1:6" ht="21" x14ac:dyDescent="0.25">
      <c r="A22" s="5" t="s">
        <v>6</v>
      </c>
      <c r="B22" s="5" t="s">
        <v>26</v>
      </c>
      <c r="C22" s="6">
        <v>1</v>
      </c>
      <c r="D22" s="6">
        <v>1</v>
      </c>
      <c r="E22" s="7">
        <v>1</v>
      </c>
      <c r="F22" s="8">
        <v>1</v>
      </c>
    </row>
    <row r="23" spans="1:6" ht="21" x14ac:dyDescent="0.25">
      <c r="A23" s="5" t="s">
        <v>6</v>
      </c>
      <c r="B23" s="5" t="s">
        <v>27</v>
      </c>
      <c r="C23" s="6">
        <v>6</v>
      </c>
      <c r="D23" s="6">
        <v>5</v>
      </c>
      <c r="E23" s="7">
        <v>0.83333333333333337</v>
      </c>
      <c r="F23" s="8">
        <v>19.166666666666671</v>
      </c>
    </row>
    <row r="24" spans="1:6" ht="21" x14ac:dyDescent="0.25">
      <c r="A24" s="5" t="s">
        <v>6</v>
      </c>
      <c r="B24" s="5" t="s">
        <v>28</v>
      </c>
      <c r="C24" s="6">
        <v>3</v>
      </c>
      <c r="D24" s="6">
        <v>1</v>
      </c>
      <c r="E24" s="7">
        <v>0.33333333333333331</v>
      </c>
      <c r="F24" s="8">
        <v>180</v>
      </c>
    </row>
    <row r="25" spans="1:6" ht="21" x14ac:dyDescent="0.25">
      <c r="A25" s="5" t="s">
        <v>6</v>
      </c>
      <c r="B25" s="5" t="s">
        <v>29</v>
      </c>
      <c r="C25" s="6">
        <v>16</v>
      </c>
      <c r="D25" s="6">
        <v>6</v>
      </c>
      <c r="E25" s="7">
        <v>0.375</v>
      </c>
      <c r="F25" s="8">
        <v>66.125</v>
      </c>
    </row>
    <row r="26" spans="1:6" ht="21" x14ac:dyDescent="0.25">
      <c r="A26" s="5" t="s">
        <v>6</v>
      </c>
      <c r="B26" s="5" t="s">
        <v>30</v>
      </c>
      <c r="C26" s="6">
        <v>3</v>
      </c>
      <c r="D26" s="6">
        <v>3</v>
      </c>
      <c r="E26" s="7">
        <v>1</v>
      </c>
      <c r="F26" s="8">
        <v>31.666666666666671</v>
      </c>
    </row>
    <row r="27" spans="1:6" ht="21" x14ac:dyDescent="0.25">
      <c r="A27" s="5" t="s">
        <v>6</v>
      </c>
      <c r="B27" s="5" t="s">
        <v>31</v>
      </c>
      <c r="C27" s="6">
        <v>5</v>
      </c>
      <c r="D27" s="6">
        <v>3</v>
      </c>
      <c r="E27" s="7">
        <v>0.6</v>
      </c>
      <c r="F27" s="8">
        <v>113.6</v>
      </c>
    </row>
    <row r="28" spans="1:6" ht="21" x14ac:dyDescent="0.25">
      <c r="A28" s="5" t="s">
        <v>6</v>
      </c>
      <c r="B28" s="5" t="s">
        <v>32</v>
      </c>
      <c r="C28" s="6">
        <v>90</v>
      </c>
      <c r="D28" s="6">
        <v>49</v>
      </c>
      <c r="E28" s="7">
        <v>0.5444444444444444</v>
      </c>
      <c r="F28" s="8">
        <v>111.4347826086957</v>
      </c>
    </row>
    <row r="29" spans="1:6" ht="21" x14ac:dyDescent="0.25">
      <c r="A29" s="5" t="s">
        <v>6</v>
      </c>
      <c r="B29" s="5" t="s">
        <v>33</v>
      </c>
      <c r="C29" s="6">
        <v>78</v>
      </c>
      <c r="D29" s="6">
        <v>41</v>
      </c>
      <c r="E29" s="7">
        <v>0.52564102564102566</v>
      </c>
      <c r="F29" s="8">
        <v>63.137500000000003</v>
      </c>
    </row>
    <row r="30" spans="1:6" ht="21" x14ac:dyDescent="0.25">
      <c r="A30" s="5" t="s">
        <v>6</v>
      </c>
      <c r="B30" s="5" t="s">
        <v>34</v>
      </c>
      <c r="C30" s="6">
        <v>115</v>
      </c>
      <c r="D30" s="6">
        <v>75</v>
      </c>
      <c r="E30" s="7">
        <v>0.65217391304347827</v>
      </c>
      <c r="F30" s="8">
        <v>50.689655172413786</v>
      </c>
    </row>
    <row r="31" spans="1:6" ht="21" x14ac:dyDescent="0.25">
      <c r="A31" s="5" t="s">
        <v>6</v>
      </c>
      <c r="B31" s="5" t="s">
        <v>35</v>
      </c>
      <c r="C31" s="6">
        <v>25</v>
      </c>
      <c r="D31" s="6">
        <v>16</v>
      </c>
      <c r="E31" s="7">
        <v>0.64</v>
      </c>
      <c r="F31" s="8">
        <v>45.68</v>
      </c>
    </row>
    <row r="32" spans="1:6" ht="21" x14ac:dyDescent="0.25">
      <c r="A32" s="5" t="s">
        <v>6</v>
      </c>
      <c r="B32" s="5" t="s">
        <v>36</v>
      </c>
      <c r="C32" s="6">
        <v>1</v>
      </c>
      <c r="D32" s="6">
        <v>0</v>
      </c>
      <c r="E32" s="7">
        <v>0</v>
      </c>
      <c r="F32" s="8">
        <v>87</v>
      </c>
    </row>
    <row r="33" spans="1:6" ht="21" x14ac:dyDescent="0.25">
      <c r="A33" s="5" t="s">
        <v>6</v>
      </c>
      <c r="B33" s="5" t="s">
        <v>37</v>
      </c>
      <c r="C33" s="6">
        <v>3</v>
      </c>
      <c r="D33" s="6">
        <v>2</v>
      </c>
      <c r="E33" s="7">
        <v>0.66666666666666663</v>
      </c>
      <c r="F33" s="8">
        <v>55.666666666666657</v>
      </c>
    </row>
    <row r="34" spans="1:6" ht="21" x14ac:dyDescent="0.25">
      <c r="A34" s="5" t="s">
        <v>6</v>
      </c>
      <c r="B34" s="5" t="s">
        <v>38</v>
      </c>
      <c r="C34" s="6">
        <v>1</v>
      </c>
      <c r="D34" s="6">
        <v>1</v>
      </c>
      <c r="E34" s="7">
        <v>1</v>
      </c>
      <c r="F34" s="8">
        <v>8</v>
      </c>
    </row>
    <row r="35" spans="1:6" ht="21" x14ac:dyDescent="0.25">
      <c r="A35" s="5" t="s">
        <v>6</v>
      </c>
      <c r="B35" s="5" t="s">
        <v>39</v>
      </c>
      <c r="C35" s="6">
        <v>2</v>
      </c>
      <c r="D35" s="6">
        <v>2</v>
      </c>
      <c r="E35" s="7">
        <v>1</v>
      </c>
      <c r="F35" s="8">
        <v>6</v>
      </c>
    </row>
    <row r="36" spans="1:6" ht="21" x14ac:dyDescent="0.25">
      <c r="A36" s="5" t="s">
        <v>6</v>
      </c>
      <c r="B36" s="5" t="s">
        <v>40</v>
      </c>
      <c r="C36" s="6">
        <v>2</v>
      </c>
      <c r="D36" s="6">
        <v>2</v>
      </c>
      <c r="E36" s="7">
        <v>1</v>
      </c>
      <c r="F36" s="8">
        <v>11</v>
      </c>
    </row>
    <row r="37" spans="1:6" ht="21" x14ac:dyDescent="0.25">
      <c r="A37" s="5" t="s">
        <v>6</v>
      </c>
      <c r="B37" s="5" t="s">
        <v>41</v>
      </c>
      <c r="C37" s="6">
        <v>2</v>
      </c>
      <c r="D37" s="6">
        <v>2</v>
      </c>
      <c r="E37" s="7">
        <v>1</v>
      </c>
      <c r="F37" s="8">
        <v>13</v>
      </c>
    </row>
    <row r="38" spans="1:6" ht="21" x14ac:dyDescent="0.25">
      <c r="A38" s="5" t="s">
        <v>6</v>
      </c>
      <c r="B38" s="5" t="s">
        <v>42</v>
      </c>
      <c r="C38" s="6">
        <v>9</v>
      </c>
      <c r="D38" s="6">
        <v>3</v>
      </c>
      <c r="E38" s="7">
        <v>0.33333333333333331</v>
      </c>
      <c r="F38" s="8">
        <v>77.400000000000006</v>
      </c>
    </row>
    <row r="39" spans="1:6" ht="21" x14ac:dyDescent="0.25">
      <c r="A39" s="5" t="s">
        <v>6</v>
      </c>
      <c r="B39" s="5" t="s">
        <v>43</v>
      </c>
      <c r="C39" s="6">
        <v>128</v>
      </c>
      <c r="D39" s="6">
        <v>105</v>
      </c>
      <c r="E39" s="7">
        <v>0.8203125</v>
      </c>
      <c r="F39" s="8">
        <v>32.481751824817508</v>
      </c>
    </row>
    <row r="40" spans="1:6" ht="21" x14ac:dyDescent="0.25">
      <c r="A40" s="5" t="s">
        <v>6</v>
      </c>
      <c r="B40" s="5" t="s">
        <v>44</v>
      </c>
      <c r="C40" s="6">
        <v>142</v>
      </c>
      <c r="D40" s="6">
        <v>107</v>
      </c>
      <c r="E40" s="7">
        <v>0.75352112676056338</v>
      </c>
      <c r="F40" s="8">
        <v>27.080536912751679</v>
      </c>
    </row>
    <row r="41" spans="1:6" ht="21" x14ac:dyDescent="0.25">
      <c r="A41" s="5" t="s">
        <v>6</v>
      </c>
      <c r="B41" s="5" t="s">
        <v>45</v>
      </c>
      <c r="C41" s="6">
        <v>283</v>
      </c>
      <c r="D41" s="6">
        <v>274</v>
      </c>
      <c r="E41" s="7">
        <v>0.96819787985865724</v>
      </c>
      <c r="F41" s="8">
        <v>6.1563517915309447</v>
      </c>
    </row>
    <row r="42" spans="1:6" ht="21" x14ac:dyDescent="0.25">
      <c r="A42" s="5" t="s">
        <v>6</v>
      </c>
      <c r="B42" s="5" t="s">
        <v>46</v>
      </c>
      <c r="C42" s="6">
        <v>162</v>
      </c>
      <c r="D42" s="6">
        <v>120</v>
      </c>
      <c r="E42" s="7">
        <v>0.7407407407407407</v>
      </c>
      <c r="F42" s="8">
        <v>48.06707317073171</v>
      </c>
    </row>
    <row r="43" spans="1:6" ht="21" x14ac:dyDescent="0.25">
      <c r="A43" s="5" t="s">
        <v>6</v>
      </c>
      <c r="B43" s="5" t="s">
        <v>47</v>
      </c>
      <c r="C43" s="6">
        <v>35</v>
      </c>
      <c r="D43" s="6">
        <v>33</v>
      </c>
      <c r="E43" s="7">
        <v>0.94285714285714284</v>
      </c>
      <c r="F43" s="8">
        <v>12.828571428571429</v>
      </c>
    </row>
    <row r="44" spans="1:6" ht="21" x14ac:dyDescent="0.25">
      <c r="A44" s="5" t="s">
        <v>6</v>
      </c>
      <c r="B44" s="5" t="s">
        <v>48</v>
      </c>
      <c r="C44" s="6">
        <v>11</v>
      </c>
      <c r="D44" s="6">
        <v>11</v>
      </c>
      <c r="E44" s="7">
        <v>1</v>
      </c>
      <c r="F44" s="8">
        <v>7</v>
      </c>
    </row>
    <row r="45" spans="1:6" ht="21" x14ac:dyDescent="0.25">
      <c r="A45" s="5" t="s">
        <v>6</v>
      </c>
      <c r="B45" s="5" t="s">
        <v>49</v>
      </c>
      <c r="C45" s="6">
        <v>264</v>
      </c>
      <c r="D45" s="6">
        <v>225</v>
      </c>
      <c r="E45" s="7">
        <v>0.85227272727272729</v>
      </c>
      <c r="F45" s="8">
        <v>18.4612676056338</v>
      </c>
    </row>
    <row r="46" spans="1:6" ht="21" x14ac:dyDescent="0.25">
      <c r="A46" s="5" t="s">
        <v>6</v>
      </c>
      <c r="B46" s="5" t="s">
        <v>50</v>
      </c>
      <c r="C46" s="6">
        <v>179</v>
      </c>
      <c r="D46" s="6">
        <v>132</v>
      </c>
      <c r="E46" s="7">
        <v>0.73743016759776536</v>
      </c>
      <c r="F46" s="8">
        <v>16.053475935828882</v>
      </c>
    </row>
    <row r="47" spans="1:6" ht="21" x14ac:dyDescent="0.25">
      <c r="A47" s="5" t="s">
        <v>6</v>
      </c>
      <c r="B47" s="5" t="s">
        <v>51</v>
      </c>
      <c r="C47" s="6">
        <v>150</v>
      </c>
      <c r="D47" s="6">
        <v>114</v>
      </c>
      <c r="E47" s="7">
        <v>0.76</v>
      </c>
      <c r="F47" s="8">
        <v>30.535483870967742</v>
      </c>
    </row>
    <row r="48" spans="1:6" ht="21" x14ac:dyDescent="0.25">
      <c r="A48" s="5" t="s">
        <v>6</v>
      </c>
      <c r="B48" s="5" t="s">
        <v>52</v>
      </c>
      <c r="C48" s="6">
        <v>94</v>
      </c>
      <c r="D48" s="6">
        <v>75</v>
      </c>
      <c r="E48" s="7">
        <v>0.7978723404255319</v>
      </c>
      <c r="F48" s="8">
        <v>15.68041237113402</v>
      </c>
    </row>
    <row r="49" spans="1:6" ht="21" x14ac:dyDescent="0.25">
      <c r="A49" s="5" t="s">
        <v>6</v>
      </c>
      <c r="B49" s="5" t="s">
        <v>53</v>
      </c>
      <c r="C49" s="6">
        <v>1</v>
      </c>
      <c r="D49" s="6">
        <v>0</v>
      </c>
      <c r="E49" s="7">
        <v>0</v>
      </c>
      <c r="F49" s="8">
        <v>89</v>
      </c>
    </row>
    <row r="50" spans="1:6" ht="21" x14ac:dyDescent="0.25">
      <c r="A50" s="5" t="s">
        <v>6</v>
      </c>
      <c r="B50" s="5" t="s">
        <v>54</v>
      </c>
      <c r="C50" s="6">
        <v>143</v>
      </c>
      <c r="D50" s="6">
        <v>119</v>
      </c>
      <c r="E50" s="7">
        <v>0.83216783216783219</v>
      </c>
      <c r="F50" s="8">
        <v>21.86274509803922</v>
      </c>
    </row>
    <row r="51" spans="1:6" ht="21" x14ac:dyDescent="0.25">
      <c r="A51" s="5" t="s">
        <v>6</v>
      </c>
      <c r="B51" s="5" t="s">
        <v>55</v>
      </c>
      <c r="C51" s="6">
        <v>55</v>
      </c>
      <c r="D51" s="6">
        <v>48</v>
      </c>
      <c r="E51" s="7">
        <v>0.87272727272727268</v>
      </c>
      <c r="F51" s="8">
        <v>16.107142857142861</v>
      </c>
    </row>
    <row r="52" spans="1:6" ht="21" x14ac:dyDescent="0.25">
      <c r="A52" s="5" t="s">
        <v>6</v>
      </c>
      <c r="B52" s="5" t="s">
        <v>56</v>
      </c>
      <c r="C52" s="6">
        <v>1</v>
      </c>
      <c r="D52" s="6">
        <v>1</v>
      </c>
      <c r="E52" s="7">
        <v>1</v>
      </c>
      <c r="F52" s="8">
        <v>5</v>
      </c>
    </row>
    <row r="53" spans="1:6" ht="21" x14ac:dyDescent="0.25">
      <c r="A53" s="5" t="s">
        <v>6</v>
      </c>
      <c r="B53" s="5" t="s">
        <v>57</v>
      </c>
      <c r="C53" s="6">
        <v>53</v>
      </c>
      <c r="D53" s="6">
        <v>50</v>
      </c>
      <c r="E53" s="7">
        <v>0.94339622641509435</v>
      </c>
      <c r="F53" s="8">
        <v>24.793103448275861</v>
      </c>
    </row>
    <row r="54" spans="1:6" ht="21" x14ac:dyDescent="0.25">
      <c r="A54" s="5" t="s">
        <v>6</v>
      </c>
      <c r="B54" s="5" t="s">
        <v>58</v>
      </c>
      <c r="C54" s="6">
        <v>8</v>
      </c>
      <c r="D54" s="6">
        <v>1</v>
      </c>
      <c r="E54" s="7">
        <v>0.125</v>
      </c>
      <c r="F54" s="8">
        <v>214.88888888888891</v>
      </c>
    </row>
    <row r="55" spans="1:6" ht="21" x14ac:dyDescent="0.25">
      <c r="A55" s="5" t="s">
        <v>6</v>
      </c>
      <c r="B55" s="5" t="s">
        <v>59</v>
      </c>
      <c r="C55" s="6">
        <v>3</v>
      </c>
      <c r="D55" s="6">
        <v>0</v>
      </c>
      <c r="E55" s="7">
        <v>0</v>
      </c>
      <c r="F55" s="8">
        <v>153.75</v>
      </c>
    </row>
    <row r="56" spans="1:6" ht="21" x14ac:dyDescent="0.25">
      <c r="A56" s="5" t="s">
        <v>6</v>
      </c>
      <c r="B56" s="5" t="s">
        <v>60</v>
      </c>
      <c r="C56" s="6">
        <v>178</v>
      </c>
      <c r="D56" s="6">
        <v>170</v>
      </c>
      <c r="E56" s="7">
        <v>0.9550561797752809</v>
      </c>
      <c r="F56" s="8">
        <v>17.675000000000001</v>
      </c>
    </row>
    <row r="57" spans="1:6" ht="21" x14ac:dyDescent="0.25">
      <c r="A57" s="5" t="s">
        <v>6</v>
      </c>
      <c r="B57" s="5" t="s">
        <v>61</v>
      </c>
      <c r="C57" s="6">
        <v>32</v>
      </c>
      <c r="D57" s="6">
        <v>8</v>
      </c>
      <c r="E57" s="7">
        <v>0.25</v>
      </c>
      <c r="F57" s="8">
        <v>146.6363636363636</v>
      </c>
    </row>
    <row r="58" spans="1:6" ht="21" x14ac:dyDescent="0.25">
      <c r="A58" s="5" t="s">
        <v>6</v>
      </c>
      <c r="B58" s="5" t="s">
        <v>62</v>
      </c>
      <c r="C58" s="6">
        <v>325</v>
      </c>
      <c r="D58" s="6">
        <v>253</v>
      </c>
      <c r="E58" s="7">
        <v>0.77846153846153843</v>
      </c>
      <c r="F58" s="8">
        <v>28.033898305084751</v>
      </c>
    </row>
    <row r="59" spans="1:6" ht="21.75" thickBot="1" x14ac:dyDescent="0.3">
      <c r="A59" s="5" t="s">
        <v>6</v>
      </c>
      <c r="B59" s="5" t="s">
        <v>63</v>
      </c>
      <c r="C59" s="6">
        <v>28</v>
      </c>
      <c r="D59" s="6">
        <v>20</v>
      </c>
      <c r="E59" s="7">
        <v>0.7142857142857143</v>
      </c>
      <c r="F59" s="8">
        <v>64.542857142857144</v>
      </c>
    </row>
    <row r="60" spans="1:6" ht="15.75" thickBot="1" x14ac:dyDescent="0.3">
      <c r="A60" s="9" t="s">
        <v>81</v>
      </c>
      <c r="B60" s="10"/>
      <c r="C60" s="11">
        <f>SUM(C3:C59)</f>
        <v>3385</v>
      </c>
      <c r="D60" s="11">
        <f>SUM(D3:D59)</f>
        <v>2414</v>
      </c>
      <c r="E60" s="12">
        <f>D60/C60</f>
        <v>0.71314623338257022</v>
      </c>
      <c r="F60" s="13"/>
    </row>
  </sheetData>
  <mergeCells count="1">
    <mergeCell ref="A1:F1"/>
  </mergeCells>
  <pageMargins left="0.7" right="0.7" top="0.75" bottom="0.75" header="0.3" footer="0.3"/>
  <pageSetup paperSize="9" scale="83" fitToHeight="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workbookViewId="0">
      <selection activeCell="B8" sqref="B8"/>
    </sheetView>
  </sheetViews>
  <sheetFormatPr defaultColWidth="8.85546875" defaultRowHeight="15" x14ac:dyDescent="0.25"/>
  <cols>
    <col min="1" max="1" width="19.42578125" style="4" bestFit="1" customWidth="1"/>
    <col min="2" max="2" width="45" style="4" customWidth="1"/>
    <col min="3" max="3" width="9.140625" style="4" bestFit="1" customWidth="1"/>
    <col min="4" max="4" width="11.7109375" style="4" bestFit="1" customWidth="1"/>
    <col min="5" max="5" width="9.85546875" style="4" bestFit="1" customWidth="1"/>
    <col min="6" max="6" width="8.7109375" style="4" bestFit="1" customWidth="1"/>
    <col min="7" max="16384" width="8.85546875" style="4"/>
  </cols>
  <sheetData>
    <row r="1" spans="1:6" ht="16.5" thickBot="1" x14ac:dyDescent="0.3">
      <c r="A1" s="14" t="s">
        <v>82</v>
      </c>
      <c r="B1" s="14"/>
      <c r="C1" s="14"/>
      <c r="D1" s="14"/>
      <c r="E1" s="14"/>
      <c r="F1" s="1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5" t="s">
        <v>85</v>
      </c>
      <c r="B3" s="5" t="s">
        <v>7</v>
      </c>
      <c r="C3" s="6">
        <v>45</v>
      </c>
      <c r="D3" s="6">
        <v>14</v>
      </c>
      <c r="E3" s="7">
        <v>0.31111111111111112</v>
      </c>
      <c r="F3" s="8">
        <v>155.51111111111109</v>
      </c>
    </row>
    <row r="4" spans="1:6" ht="21" x14ac:dyDescent="0.25">
      <c r="A4" s="5" t="s">
        <v>85</v>
      </c>
      <c r="B4" s="5" t="s">
        <v>8</v>
      </c>
      <c r="C4" s="6">
        <v>43</v>
      </c>
      <c r="D4" s="6">
        <v>11</v>
      </c>
      <c r="E4" s="7">
        <v>0.2558139534883721</v>
      </c>
      <c r="F4" s="8">
        <v>170.62790697674421</v>
      </c>
    </row>
    <row r="5" spans="1:6" x14ac:dyDescent="0.25">
      <c r="A5" s="5" t="s">
        <v>85</v>
      </c>
      <c r="B5" s="5" t="s">
        <v>9</v>
      </c>
      <c r="C5" s="6">
        <v>159</v>
      </c>
      <c r="D5" s="6">
        <v>46</v>
      </c>
      <c r="E5" s="7">
        <v>0.28930817610062892</v>
      </c>
      <c r="F5" s="8">
        <v>164.65</v>
      </c>
    </row>
    <row r="6" spans="1:6" ht="21" x14ac:dyDescent="0.25">
      <c r="A6" s="5" t="s">
        <v>85</v>
      </c>
      <c r="B6" s="5" t="s">
        <v>64</v>
      </c>
      <c r="C6" s="6">
        <v>1</v>
      </c>
      <c r="D6" s="6">
        <v>0</v>
      </c>
      <c r="E6" s="7">
        <v>0</v>
      </c>
      <c r="F6" s="8">
        <v>202</v>
      </c>
    </row>
    <row r="7" spans="1:6" x14ac:dyDescent="0.25">
      <c r="A7" s="5" t="s">
        <v>85</v>
      </c>
      <c r="B7" s="5" t="s">
        <v>65</v>
      </c>
      <c r="C7" s="6">
        <v>1</v>
      </c>
      <c r="D7" s="6">
        <v>1</v>
      </c>
      <c r="E7" s="7">
        <v>1</v>
      </c>
      <c r="F7" s="8">
        <v>91</v>
      </c>
    </row>
    <row r="8" spans="1:6" x14ac:dyDescent="0.25">
      <c r="A8" s="5" t="s">
        <v>85</v>
      </c>
      <c r="B8" s="5" t="s">
        <v>10</v>
      </c>
      <c r="C8" s="6">
        <v>5</v>
      </c>
      <c r="D8" s="6">
        <v>5</v>
      </c>
      <c r="E8" s="7">
        <v>1</v>
      </c>
      <c r="F8" s="8">
        <v>20</v>
      </c>
    </row>
    <row r="9" spans="1:6" x14ac:dyDescent="0.25">
      <c r="A9" s="5" t="s">
        <v>85</v>
      </c>
      <c r="B9" s="5" t="s">
        <v>66</v>
      </c>
      <c r="C9" s="6">
        <v>2</v>
      </c>
      <c r="D9" s="6">
        <v>2</v>
      </c>
      <c r="E9" s="7">
        <v>1</v>
      </c>
      <c r="F9" s="8">
        <v>4.5</v>
      </c>
    </row>
    <row r="10" spans="1:6" x14ac:dyDescent="0.25">
      <c r="A10" s="5" t="s">
        <v>85</v>
      </c>
      <c r="B10" s="5" t="s">
        <v>11</v>
      </c>
      <c r="C10" s="6">
        <v>11</v>
      </c>
      <c r="D10" s="6">
        <v>10</v>
      </c>
      <c r="E10" s="7">
        <v>0.90909090909090906</v>
      </c>
      <c r="F10" s="8">
        <v>36.833333333333343</v>
      </c>
    </row>
    <row r="11" spans="1:6" x14ac:dyDescent="0.25">
      <c r="A11" s="5" t="s">
        <v>85</v>
      </c>
      <c r="B11" s="5" t="s">
        <v>12</v>
      </c>
      <c r="C11" s="6">
        <v>4</v>
      </c>
      <c r="D11" s="6">
        <v>4</v>
      </c>
      <c r="E11" s="7">
        <v>1</v>
      </c>
      <c r="F11" s="8">
        <v>5.25</v>
      </c>
    </row>
    <row r="12" spans="1:6" x14ac:dyDescent="0.25">
      <c r="A12" s="5" t="s">
        <v>85</v>
      </c>
      <c r="B12" s="5" t="s">
        <v>13</v>
      </c>
      <c r="C12" s="6">
        <v>5</v>
      </c>
      <c r="D12" s="6">
        <v>5</v>
      </c>
      <c r="E12" s="7">
        <v>1</v>
      </c>
      <c r="F12" s="8">
        <v>11.4</v>
      </c>
    </row>
    <row r="13" spans="1:6" x14ac:dyDescent="0.25">
      <c r="A13" s="5" t="s">
        <v>85</v>
      </c>
      <c r="B13" s="5" t="s">
        <v>67</v>
      </c>
      <c r="C13" s="6">
        <v>1</v>
      </c>
      <c r="D13" s="6">
        <v>1</v>
      </c>
      <c r="E13" s="7">
        <v>1</v>
      </c>
      <c r="F13" s="8">
        <v>4</v>
      </c>
    </row>
    <row r="14" spans="1:6" x14ac:dyDescent="0.25">
      <c r="A14" s="5" t="s">
        <v>85</v>
      </c>
      <c r="B14" s="5" t="s">
        <v>14</v>
      </c>
      <c r="C14" s="6">
        <v>1</v>
      </c>
      <c r="D14" s="6">
        <v>1</v>
      </c>
      <c r="E14" s="7">
        <v>1</v>
      </c>
      <c r="F14" s="8">
        <v>32.5</v>
      </c>
    </row>
    <row r="15" spans="1:6" ht="21" x14ac:dyDescent="0.25">
      <c r="A15" s="5" t="s">
        <v>85</v>
      </c>
      <c r="B15" s="5" t="s">
        <v>15</v>
      </c>
      <c r="C15" s="6">
        <v>3</v>
      </c>
      <c r="D15" s="6">
        <v>3</v>
      </c>
      <c r="E15" s="7">
        <v>1</v>
      </c>
      <c r="F15" s="8">
        <v>15.75</v>
      </c>
    </row>
    <row r="16" spans="1:6" x14ac:dyDescent="0.25">
      <c r="A16" s="5" t="s">
        <v>85</v>
      </c>
      <c r="B16" s="5" t="s">
        <v>68</v>
      </c>
      <c r="C16" s="6">
        <v>1</v>
      </c>
      <c r="D16" s="6">
        <v>1</v>
      </c>
      <c r="E16" s="7">
        <v>1</v>
      </c>
      <c r="F16" s="8">
        <v>0</v>
      </c>
    </row>
    <row r="17" spans="1:6" x14ac:dyDescent="0.25">
      <c r="A17" s="5" t="s">
        <v>85</v>
      </c>
      <c r="B17" s="5" t="s">
        <v>16</v>
      </c>
      <c r="C17" s="6">
        <v>8</v>
      </c>
      <c r="D17" s="6">
        <v>8</v>
      </c>
      <c r="E17" s="7">
        <v>1</v>
      </c>
      <c r="F17" s="8">
        <v>21.125</v>
      </c>
    </row>
    <row r="18" spans="1:6" x14ac:dyDescent="0.25">
      <c r="A18" s="5" t="s">
        <v>85</v>
      </c>
      <c r="B18" s="5" t="s">
        <v>17</v>
      </c>
      <c r="C18" s="6">
        <v>20</v>
      </c>
      <c r="D18" s="6">
        <v>7</v>
      </c>
      <c r="E18" s="7">
        <v>0.35</v>
      </c>
      <c r="F18" s="8">
        <v>208.05</v>
      </c>
    </row>
    <row r="19" spans="1:6" x14ac:dyDescent="0.25">
      <c r="A19" s="5" t="s">
        <v>85</v>
      </c>
      <c r="B19" s="5" t="s">
        <v>18</v>
      </c>
      <c r="C19" s="6">
        <v>84</v>
      </c>
      <c r="D19" s="6">
        <v>32</v>
      </c>
      <c r="E19" s="7">
        <v>0.38095238095238088</v>
      </c>
      <c r="F19" s="8">
        <v>211.3406593406593</v>
      </c>
    </row>
    <row r="20" spans="1:6" x14ac:dyDescent="0.25">
      <c r="A20" s="5" t="s">
        <v>85</v>
      </c>
      <c r="B20" s="5" t="s">
        <v>69</v>
      </c>
      <c r="C20" s="6">
        <v>2</v>
      </c>
      <c r="D20" s="6">
        <v>2</v>
      </c>
      <c r="E20" s="7">
        <v>1</v>
      </c>
      <c r="F20" s="8">
        <v>17.5</v>
      </c>
    </row>
    <row r="21" spans="1:6" x14ac:dyDescent="0.25">
      <c r="A21" s="5" t="s">
        <v>85</v>
      </c>
      <c r="B21" s="5" t="s">
        <v>19</v>
      </c>
      <c r="C21" s="6">
        <v>3</v>
      </c>
      <c r="D21" s="6">
        <v>3</v>
      </c>
      <c r="E21" s="7">
        <v>1</v>
      </c>
      <c r="F21" s="8">
        <v>55</v>
      </c>
    </row>
    <row r="22" spans="1:6" x14ac:dyDescent="0.25">
      <c r="A22" s="5" t="s">
        <v>85</v>
      </c>
      <c r="B22" s="5" t="s">
        <v>20</v>
      </c>
      <c r="C22" s="6">
        <v>86</v>
      </c>
      <c r="D22" s="6">
        <v>46</v>
      </c>
      <c r="E22" s="7">
        <v>0.53488372093023251</v>
      </c>
      <c r="F22" s="8">
        <v>162.32608695652169</v>
      </c>
    </row>
    <row r="23" spans="1:6" ht="21" x14ac:dyDescent="0.25">
      <c r="A23" s="5" t="s">
        <v>85</v>
      </c>
      <c r="B23" s="5" t="s">
        <v>21</v>
      </c>
      <c r="C23" s="6">
        <v>267</v>
      </c>
      <c r="D23" s="6">
        <v>182</v>
      </c>
      <c r="E23" s="7">
        <v>0.68164794007490637</v>
      </c>
      <c r="F23" s="8">
        <v>81.514388489208628</v>
      </c>
    </row>
    <row r="24" spans="1:6" x14ac:dyDescent="0.25">
      <c r="A24" s="5" t="s">
        <v>85</v>
      </c>
      <c r="B24" s="5" t="s">
        <v>22</v>
      </c>
      <c r="C24" s="6">
        <v>115</v>
      </c>
      <c r="D24" s="6">
        <v>56</v>
      </c>
      <c r="E24" s="7">
        <v>0.48695652173913051</v>
      </c>
      <c r="F24" s="8">
        <v>185.85365853658541</v>
      </c>
    </row>
    <row r="25" spans="1:6" ht="21" x14ac:dyDescent="0.25">
      <c r="A25" s="5" t="s">
        <v>85</v>
      </c>
      <c r="B25" s="5" t="s">
        <v>23</v>
      </c>
      <c r="C25" s="6">
        <v>613</v>
      </c>
      <c r="D25" s="6">
        <v>542</v>
      </c>
      <c r="E25" s="7">
        <v>0.88417618270799347</v>
      </c>
      <c r="F25" s="8">
        <v>59.68661417322835</v>
      </c>
    </row>
    <row r="26" spans="1:6" x14ac:dyDescent="0.25">
      <c r="A26" s="5" t="s">
        <v>85</v>
      </c>
      <c r="B26" s="5" t="s">
        <v>24</v>
      </c>
      <c r="C26" s="6">
        <v>19</v>
      </c>
      <c r="D26" s="6">
        <v>9</v>
      </c>
      <c r="E26" s="7">
        <v>0.47368421052631582</v>
      </c>
      <c r="F26" s="8">
        <v>165.84210526315789</v>
      </c>
    </row>
    <row r="27" spans="1:6" x14ac:dyDescent="0.25">
      <c r="A27" s="5" t="s">
        <v>85</v>
      </c>
      <c r="B27" s="5" t="s">
        <v>25</v>
      </c>
      <c r="C27" s="6">
        <v>8</v>
      </c>
      <c r="D27" s="6">
        <v>4</v>
      </c>
      <c r="E27" s="7">
        <v>0.5</v>
      </c>
      <c r="F27" s="8">
        <v>155.625</v>
      </c>
    </row>
    <row r="28" spans="1:6" x14ac:dyDescent="0.25">
      <c r="A28" s="5" t="s">
        <v>85</v>
      </c>
      <c r="B28" s="5" t="s">
        <v>26</v>
      </c>
      <c r="C28" s="6">
        <v>1</v>
      </c>
      <c r="D28" s="6">
        <v>1</v>
      </c>
      <c r="E28" s="7">
        <v>1</v>
      </c>
      <c r="F28" s="8">
        <v>35</v>
      </c>
    </row>
    <row r="29" spans="1:6" x14ac:dyDescent="0.25">
      <c r="A29" s="5" t="s">
        <v>85</v>
      </c>
      <c r="B29" s="5" t="s">
        <v>27</v>
      </c>
      <c r="C29" s="6">
        <v>20</v>
      </c>
      <c r="D29" s="6">
        <v>12</v>
      </c>
      <c r="E29" s="7">
        <v>0.6</v>
      </c>
      <c r="F29" s="8">
        <v>122.25</v>
      </c>
    </row>
    <row r="30" spans="1:6" x14ac:dyDescent="0.25">
      <c r="A30" s="5" t="s">
        <v>85</v>
      </c>
      <c r="B30" s="5" t="s">
        <v>28</v>
      </c>
      <c r="C30" s="6">
        <v>6</v>
      </c>
      <c r="D30" s="6">
        <v>4</v>
      </c>
      <c r="E30" s="7">
        <v>0.66666666666666663</v>
      </c>
      <c r="F30" s="8">
        <v>122.6666666666667</v>
      </c>
    </row>
    <row r="31" spans="1:6" x14ac:dyDescent="0.25">
      <c r="A31" s="5" t="s">
        <v>85</v>
      </c>
      <c r="B31" s="5" t="s">
        <v>29</v>
      </c>
      <c r="C31" s="6">
        <v>33</v>
      </c>
      <c r="D31" s="6">
        <v>17</v>
      </c>
      <c r="E31" s="7">
        <v>0.51515151515151514</v>
      </c>
      <c r="F31" s="8">
        <v>105.5714285714286</v>
      </c>
    </row>
    <row r="32" spans="1:6" x14ac:dyDescent="0.25">
      <c r="A32" s="5" t="s">
        <v>85</v>
      </c>
      <c r="B32" s="5" t="s">
        <v>30</v>
      </c>
      <c r="C32" s="6">
        <v>6</v>
      </c>
      <c r="D32" s="6">
        <v>6</v>
      </c>
      <c r="E32" s="7">
        <v>1</v>
      </c>
      <c r="F32" s="8">
        <v>23.166666666666671</v>
      </c>
    </row>
    <row r="33" spans="1:6" x14ac:dyDescent="0.25">
      <c r="A33" s="5" t="s">
        <v>85</v>
      </c>
      <c r="B33" s="5" t="s">
        <v>31</v>
      </c>
      <c r="C33" s="6">
        <v>3</v>
      </c>
      <c r="D33" s="6">
        <v>3</v>
      </c>
      <c r="E33" s="7">
        <v>1</v>
      </c>
      <c r="F33" s="8">
        <v>33.333333333333343</v>
      </c>
    </row>
    <row r="34" spans="1:6" x14ac:dyDescent="0.25">
      <c r="A34" s="5" t="s">
        <v>85</v>
      </c>
      <c r="B34" s="5" t="s">
        <v>32</v>
      </c>
      <c r="C34" s="6">
        <v>157</v>
      </c>
      <c r="D34" s="6">
        <v>90</v>
      </c>
      <c r="E34" s="7">
        <v>0.57324840764331209</v>
      </c>
      <c r="F34" s="8">
        <v>158.1420118343195</v>
      </c>
    </row>
    <row r="35" spans="1:6" ht="21" x14ac:dyDescent="0.25">
      <c r="A35" s="5" t="s">
        <v>85</v>
      </c>
      <c r="B35" s="5" t="s">
        <v>33</v>
      </c>
      <c r="C35" s="6">
        <v>146</v>
      </c>
      <c r="D35" s="6">
        <v>142</v>
      </c>
      <c r="E35" s="7">
        <v>0.9726027397260274</v>
      </c>
      <c r="F35" s="8">
        <v>51.794701986754973</v>
      </c>
    </row>
    <row r="36" spans="1:6" ht="21" x14ac:dyDescent="0.25">
      <c r="A36" s="5" t="s">
        <v>85</v>
      </c>
      <c r="B36" s="5" t="s">
        <v>34</v>
      </c>
      <c r="C36" s="6">
        <v>167</v>
      </c>
      <c r="D36" s="6">
        <v>146</v>
      </c>
      <c r="E36" s="7">
        <v>0.87425149700598803</v>
      </c>
      <c r="F36" s="8">
        <v>66.029069767441854</v>
      </c>
    </row>
    <row r="37" spans="1:6" x14ac:dyDescent="0.25">
      <c r="A37" s="5" t="s">
        <v>85</v>
      </c>
      <c r="B37" s="5" t="s">
        <v>35</v>
      </c>
      <c r="C37" s="6">
        <v>48</v>
      </c>
      <c r="D37" s="6">
        <v>42</v>
      </c>
      <c r="E37" s="7">
        <v>0.875</v>
      </c>
      <c r="F37" s="8">
        <v>73.428571428571431</v>
      </c>
    </row>
    <row r="38" spans="1:6" x14ac:dyDescent="0.25">
      <c r="A38" s="5" t="s">
        <v>85</v>
      </c>
      <c r="B38" s="5" t="s">
        <v>36</v>
      </c>
      <c r="C38" s="6">
        <v>4</v>
      </c>
      <c r="D38" s="6">
        <v>2</v>
      </c>
      <c r="E38" s="7">
        <v>0.5</v>
      </c>
      <c r="F38" s="8">
        <v>84.2</v>
      </c>
    </row>
    <row r="39" spans="1:6" x14ac:dyDescent="0.25">
      <c r="A39" s="5" t="s">
        <v>85</v>
      </c>
      <c r="B39" s="5" t="s">
        <v>37</v>
      </c>
      <c r="C39" s="6">
        <v>10</v>
      </c>
      <c r="D39" s="6">
        <v>10</v>
      </c>
      <c r="E39" s="7">
        <v>1</v>
      </c>
      <c r="F39" s="8">
        <v>25</v>
      </c>
    </row>
    <row r="40" spans="1:6" x14ac:dyDescent="0.25">
      <c r="A40" s="5" t="s">
        <v>85</v>
      </c>
      <c r="B40" s="5" t="s">
        <v>70</v>
      </c>
      <c r="C40" s="6">
        <v>2</v>
      </c>
      <c r="D40" s="6">
        <v>2</v>
      </c>
      <c r="E40" s="7">
        <v>1</v>
      </c>
      <c r="F40" s="8">
        <v>27</v>
      </c>
    </row>
    <row r="41" spans="1:6" x14ac:dyDescent="0.25">
      <c r="A41" s="5" t="s">
        <v>85</v>
      </c>
      <c r="B41" s="5" t="s">
        <v>71</v>
      </c>
      <c r="C41" s="6">
        <v>2</v>
      </c>
      <c r="D41" s="6">
        <v>2</v>
      </c>
      <c r="E41" s="7">
        <v>1</v>
      </c>
      <c r="F41" s="8">
        <v>13</v>
      </c>
    </row>
    <row r="42" spans="1:6" ht="21" x14ac:dyDescent="0.25">
      <c r="A42" s="5" t="s">
        <v>85</v>
      </c>
      <c r="B42" s="5" t="s">
        <v>38</v>
      </c>
      <c r="C42" s="6">
        <v>2</v>
      </c>
      <c r="D42" s="6">
        <v>2</v>
      </c>
      <c r="E42" s="7">
        <v>1</v>
      </c>
      <c r="F42" s="8">
        <v>9</v>
      </c>
    </row>
    <row r="43" spans="1:6" x14ac:dyDescent="0.25">
      <c r="A43" s="5" t="s">
        <v>85</v>
      </c>
      <c r="B43" s="5" t="s">
        <v>39</v>
      </c>
      <c r="C43" s="6">
        <v>2</v>
      </c>
      <c r="D43" s="6">
        <v>2</v>
      </c>
      <c r="E43" s="7">
        <v>1</v>
      </c>
      <c r="F43" s="8">
        <v>9.5</v>
      </c>
    </row>
    <row r="44" spans="1:6" x14ac:dyDescent="0.25">
      <c r="A44" s="5" t="s">
        <v>85</v>
      </c>
      <c r="B44" s="5" t="s">
        <v>72</v>
      </c>
      <c r="C44" s="6">
        <v>2</v>
      </c>
      <c r="D44" s="6">
        <v>2</v>
      </c>
      <c r="E44" s="7">
        <v>1</v>
      </c>
      <c r="F44" s="8">
        <v>47</v>
      </c>
    </row>
    <row r="45" spans="1:6" x14ac:dyDescent="0.25">
      <c r="A45" s="5" t="s">
        <v>85</v>
      </c>
      <c r="B45" s="5" t="s">
        <v>40</v>
      </c>
      <c r="C45" s="6">
        <v>4</v>
      </c>
      <c r="D45" s="6">
        <v>4</v>
      </c>
      <c r="E45" s="7">
        <v>1</v>
      </c>
      <c r="F45" s="8">
        <v>19.5</v>
      </c>
    </row>
    <row r="46" spans="1:6" x14ac:dyDescent="0.25">
      <c r="A46" s="5" t="s">
        <v>85</v>
      </c>
      <c r="B46" s="5" t="s">
        <v>73</v>
      </c>
      <c r="C46" s="6">
        <v>2</v>
      </c>
      <c r="D46" s="6">
        <v>2</v>
      </c>
      <c r="E46" s="7">
        <v>1</v>
      </c>
      <c r="F46" s="8">
        <v>13</v>
      </c>
    </row>
    <row r="47" spans="1:6" x14ac:dyDescent="0.25">
      <c r="A47" s="5" t="s">
        <v>85</v>
      </c>
      <c r="B47" s="5" t="s">
        <v>42</v>
      </c>
      <c r="C47" s="6">
        <v>17</v>
      </c>
      <c r="D47" s="6">
        <v>17</v>
      </c>
      <c r="E47" s="7">
        <v>1</v>
      </c>
      <c r="F47" s="8">
        <v>47.823529411764703</v>
      </c>
    </row>
    <row r="48" spans="1:6" x14ac:dyDescent="0.25">
      <c r="A48" s="5" t="s">
        <v>85</v>
      </c>
      <c r="B48" s="5" t="s">
        <v>43</v>
      </c>
      <c r="C48" s="6">
        <v>205</v>
      </c>
      <c r="D48" s="6">
        <v>173</v>
      </c>
      <c r="E48" s="7">
        <v>0.84390243902439022</v>
      </c>
      <c r="F48" s="8">
        <v>44.352112676056343</v>
      </c>
    </row>
    <row r="49" spans="1:6" x14ac:dyDescent="0.25">
      <c r="A49" s="5" t="s">
        <v>85</v>
      </c>
      <c r="B49" s="5" t="s">
        <v>44</v>
      </c>
      <c r="C49" s="6">
        <v>265</v>
      </c>
      <c r="D49" s="6">
        <v>234</v>
      </c>
      <c r="E49" s="7">
        <v>0.88301886792452833</v>
      </c>
      <c r="F49" s="8">
        <v>40.514388489208628</v>
      </c>
    </row>
    <row r="50" spans="1:6" x14ac:dyDescent="0.25">
      <c r="A50" s="5" t="s">
        <v>85</v>
      </c>
      <c r="B50" s="5" t="s">
        <v>45</v>
      </c>
      <c r="C50" s="6">
        <v>423</v>
      </c>
      <c r="D50" s="6">
        <v>410</v>
      </c>
      <c r="E50" s="7">
        <v>0.96926713947990539</v>
      </c>
      <c r="F50" s="8">
        <v>11.345415778251599</v>
      </c>
    </row>
    <row r="51" spans="1:6" x14ac:dyDescent="0.25">
      <c r="A51" s="5" t="s">
        <v>85</v>
      </c>
      <c r="B51" s="5" t="s">
        <v>46</v>
      </c>
      <c r="C51" s="6">
        <v>176</v>
      </c>
      <c r="D51" s="6">
        <v>162</v>
      </c>
      <c r="E51" s="7">
        <v>0.92045454545454541</v>
      </c>
      <c r="F51" s="8">
        <v>46.894444444444453</v>
      </c>
    </row>
    <row r="52" spans="1:6" x14ac:dyDescent="0.25">
      <c r="A52" s="5" t="s">
        <v>85</v>
      </c>
      <c r="B52" s="5" t="s">
        <v>47</v>
      </c>
      <c r="C52" s="6">
        <v>67</v>
      </c>
      <c r="D52" s="6">
        <v>67</v>
      </c>
      <c r="E52" s="7">
        <v>1</v>
      </c>
      <c r="F52" s="8">
        <v>9.6760563380281699</v>
      </c>
    </row>
    <row r="53" spans="1:6" x14ac:dyDescent="0.25">
      <c r="A53" s="5" t="s">
        <v>85</v>
      </c>
      <c r="B53" s="5" t="s">
        <v>48</v>
      </c>
      <c r="C53" s="6">
        <v>8</v>
      </c>
      <c r="D53" s="6">
        <v>8</v>
      </c>
      <c r="E53" s="7">
        <v>1</v>
      </c>
      <c r="F53" s="8">
        <v>8.75</v>
      </c>
    </row>
    <row r="54" spans="1:6" x14ac:dyDescent="0.25">
      <c r="A54" s="5" t="s">
        <v>85</v>
      </c>
      <c r="B54" s="5" t="s">
        <v>49</v>
      </c>
      <c r="C54" s="6">
        <v>363</v>
      </c>
      <c r="D54" s="6">
        <v>360</v>
      </c>
      <c r="E54" s="7">
        <v>0.99173553719008267</v>
      </c>
      <c r="F54" s="8">
        <v>23.58133333333333</v>
      </c>
    </row>
    <row r="55" spans="1:6" x14ac:dyDescent="0.25">
      <c r="A55" s="5" t="s">
        <v>85</v>
      </c>
      <c r="B55" s="5" t="s">
        <v>50</v>
      </c>
      <c r="C55" s="6">
        <v>349</v>
      </c>
      <c r="D55" s="6">
        <v>345</v>
      </c>
      <c r="E55" s="7">
        <v>0.98853868194842409</v>
      </c>
      <c r="F55" s="8">
        <v>20.379781420765031</v>
      </c>
    </row>
    <row r="56" spans="1:6" x14ac:dyDescent="0.25">
      <c r="A56" s="5" t="s">
        <v>85</v>
      </c>
      <c r="B56" s="5" t="s">
        <v>51</v>
      </c>
      <c r="C56" s="6">
        <v>194</v>
      </c>
      <c r="D56" s="6">
        <v>178</v>
      </c>
      <c r="E56" s="7">
        <v>0.91752577319587625</v>
      </c>
      <c r="F56" s="8">
        <v>39.040201005025118</v>
      </c>
    </row>
    <row r="57" spans="1:6" x14ac:dyDescent="0.25">
      <c r="A57" s="5" t="s">
        <v>85</v>
      </c>
      <c r="B57" s="5" t="s">
        <v>52</v>
      </c>
      <c r="C57" s="6">
        <v>134</v>
      </c>
      <c r="D57" s="6">
        <v>127</v>
      </c>
      <c r="E57" s="7">
        <v>0.94776119402985071</v>
      </c>
      <c r="F57" s="8">
        <v>25.466666666666669</v>
      </c>
    </row>
    <row r="58" spans="1:6" x14ac:dyDescent="0.25">
      <c r="A58" s="5" t="s">
        <v>85</v>
      </c>
      <c r="B58" s="5" t="s">
        <v>53</v>
      </c>
      <c r="C58" s="6">
        <v>1</v>
      </c>
      <c r="D58" s="6">
        <v>1</v>
      </c>
      <c r="E58" s="7">
        <v>1</v>
      </c>
      <c r="F58" s="8">
        <v>1</v>
      </c>
    </row>
    <row r="59" spans="1:6" x14ac:dyDescent="0.25">
      <c r="A59" s="5" t="s">
        <v>85</v>
      </c>
      <c r="B59" s="5" t="s">
        <v>54</v>
      </c>
      <c r="C59" s="6">
        <v>201</v>
      </c>
      <c r="D59" s="6">
        <v>194</v>
      </c>
      <c r="E59" s="7">
        <v>0.96517412935323388</v>
      </c>
      <c r="F59" s="8">
        <v>18.36057692307692</v>
      </c>
    </row>
    <row r="60" spans="1:6" x14ac:dyDescent="0.25">
      <c r="A60" s="5" t="s">
        <v>85</v>
      </c>
      <c r="B60" s="5" t="s">
        <v>55</v>
      </c>
      <c r="C60" s="6">
        <v>97</v>
      </c>
      <c r="D60" s="6">
        <v>96</v>
      </c>
      <c r="E60" s="7">
        <v>0.98969072164948457</v>
      </c>
      <c r="F60" s="8">
        <v>17.242424242424239</v>
      </c>
    </row>
    <row r="61" spans="1:6" x14ac:dyDescent="0.25">
      <c r="A61" s="5" t="s">
        <v>85</v>
      </c>
      <c r="B61" s="5" t="s">
        <v>56</v>
      </c>
      <c r="C61" s="6">
        <v>6</v>
      </c>
      <c r="D61" s="6">
        <v>6</v>
      </c>
      <c r="E61" s="7">
        <v>1</v>
      </c>
      <c r="F61" s="8">
        <v>8.5</v>
      </c>
    </row>
    <row r="62" spans="1:6" x14ac:dyDescent="0.25">
      <c r="A62" s="5" t="s">
        <v>85</v>
      </c>
      <c r="B62" s="5" t="s">
        <v>57</v>
      </c>
      <c r="C62" s="6">
        <v>67</v>
      </c>
      <c r="D62" s="6">
        <v>63</v>
      </c>
      <c r="E62" s="7">
        <v>0.94029850746268662</v>
      </c>
      <c r="F62" s="8">
        <v>26.342857142857142</v>
      </c>
    </row>
    <row r="63" spans="1:6" x14ac:dyDescent="0.25">
      <c r="A63" s="5" t="s">
        <v>85</v>
      </c>
      <c r="B63" s="5" t="s">
        <v>58</v>
      </c>
      <c r="C63" s="6">
        <v>21</v>
      </c>
      <c r="D63" s="6">
        <v>3</v>
      </c>
      <c r="E63" s="7">
        <v>0.14285714285714279</v>
      </c>
      <c r="F63" s="8">
        <v>214.90909090909091</v>
      </c>
    </row>
    <row r="64" spans="1:6" x14ac:dyDescent="0.25">
      <c r="A64" s="5" t="s">
        <v>85</v>
      </c>
      <c r="B64" s="5" t="s">
        <v>59</v>
      </c>
      <c r="C64" s="6">
        <v>7</v>
      </c>
      <c r="D64" s="6">
        <v>5</v>
      </c>
      <c r="E64" s="7">
        <v>0.7142857142857143</v>
      </c>
      <c r="F64" s="8">
        <v>96.875</v>
      </c>
    </row>
    <row r="65" spans="1:6" x14ac:dyDescent="0.25">
      <c r="A65" s="5" t="s">
        <v>85</v>
      </c>
      <c r="B65" s="5" t="s">
        <v>60</v>
      </c>
      <c r="C65" s="6">
        <v>341</v>
      </c>
      <c r="D65" s="6">
        <v>336</v>
      </c>
      <c r="E65" s="7">
        <v>0.98533724340175954</v>
      </c>
      <c r="F65" s="8">
        <v>15.78670360110803</v>
      </c>
    </row>
    <row r="66" spans="1:6" x14ac:dyDescent="0.25">
      <c r="A66" s="5" t="s">
        <v>85</v>
      </c>
      <c r="B66" s="5" t="s">
        <v>61</v>
      </c>
      <c r="C66" s="6">
        <v>73</v>
      </c>
      <c r="D66" s="6">
        <v>40</v>
      </c>
      <c r="E66" s="7">
        <v>0.54794520547945202</v>
      </c>
      <c r="F66" s="8">
        <v>130.90123456790121</v>
      </c>
    </row>
    <row r="67" spans="1:6" x14ac:dyDescent="0.25">
      <c r="A67" s="5" t="s">
        <v>85</v>
      </c>
      <c r="B67" s="5" t="s">
        <v>62</v>
      </c>
      <c r="C67" s="6">
        <v>724</v>
      </c>
      <c r="D67" s="6">
        <v>671</v>
      </c>
      <c r="E67" s="7">
        <v>0.92679558011049723</v>
      </c>
      <c r="F67" s="8">
        <v>34.653543307086608</v>
      </c>
    </row>
    <row r="68" spans="1:6" x14ac:dyDescent="0.25">
      <c r="A68" s="5" t="s">
        <v>85</v>
      </c>
      <c r="B68" s="5" t="s">
        <v>74</v>
      </c>
      <c r="C68" s="6">
        <v>2</v>
      </c>
      <c r="D68" s="6">
        <v>2</v>
      </c>
      <c r="E68" s="7">
        <v>1</v>
      </c>
      <c r="F68" s="8">
        <v>0.5</v>
      </c>
    </row>
    <row r="69" spans="1:6" ht="15.75" thickBot="1" x14ac:dyDescent="0.3">
      <c r="A69" s="5" t="s">
        <v>85</v>
      </c>
      <c r="B69" s="5" t="s">
        <v>63</v>
      </c>
      <c r="C69" s="6">
        <v>63</v>
      </c>
      <c r="D69" s="6">
        <v>40</v>
      </c>
      <c r="E69" s="7">
        <v>0.63492063492063489</v>
      </c>
      <c r="F69" s="8">
        <v>87.142857142857139</v>
      </c>
    </row>
    <row r="70" spans="1:6" ht="15.75" thickBot="1" x14ac:dyDescent="0.3">
      <c r="A70" s="9" t="s">
        <v>81</v>
      </c>
      <c r="B70" s="10"/>
      <c r="C70" s="11">
        <f>SUM(C3:C69)</f>
        <v>5928</v>
      </c>
      <c r="D70" s="11">
        <f>SUM(D3:D69)</f>
        <v>5024</v>
      </c>
      <c r="E70" s="12">
        <f>D70/C70</f>
        <v>0.8475033738191633</v>
      </c>
      <c r="F70" s="13"/>
    </row>
  </sheetData>
  <mergeCells count="1">
    <mergeCell ref="A1:F1"/>
  </mergeCells>
  <pageMargins left="0.7" right="0.7" top="0.75" bottom="0.75" header="0.3" footer="0.3"/>
  <pageSetup paperSize="9" scale="85" fitToHeight="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Passacantando</dc:creator>
  <cp:lastModifiedBy>Anna Passacantando</cp:lastModifiedBy>
  <dcterms:created xsi:type="dcterms:W3CDTF">2024-05-04T09:36:23Z</dcterms:created>
  <dcterms:modified xsi:type="dcterms:W3CDTF">2024-05-09T13:18:17Z</dcterms:modified>
</cp:coreProperties>
</file>