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rizio.piergallini\Desktop\SITO\2024\performance individuale\"/>
    </mc:Choice>
  </mc:AlternateContent>
  <bookViews>
    <workbookView xWindow="0" yWindow="0" windowWidth="28770" windowHeight="121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H28" i="1"/>
  <c r="G28" i="1"/>
  <c r="F28" i="1"/>
  <c r="E28" i="1"/>
  <c r="D28" i="1"/>
  <c r="I27" i="1"/>
  <c r="H37" i="1" s="1"/>
  <c r="I26" i="1"/>
  <c r="G36" i="1" s="1"/>
  <c r="I25" i="1"/>
  <c r="E35" i="1" s="1"/>
  <c r="I24" i="1"/>
  <c r="H34" i="1" s="1"/>
  <c r="I23" i="1"/>
  <c r="H33" i="1" s="1"/>
  <c r="D16" i="1"/>
  <c r="H9" i="1"/>
  <c r="G9" i="1"/>
  <c r="F9" i="1"/>
  <c r="E9" i="1"/>
  <c r="D9" i="1"/>
  <c r="I8" i="1"/>
  <c r="H16" i="1" s="1"/>
  <c r="I7" i="1"/>
  <c r="F15" i="1" s="1"/>
  <c r="I6" i="1"/>
  <c r="H14" i="1" s="1"/>
  <c r="G15" i="1" l="1"/>
  <c r="H15" i="1"/>
  <c r="D15" i="1"/>
  <c r="F33" i="1"/>
  <c r="I33" i="1" s="1"/>
  <c r="E15" i="1"/>
  <c r="G33" i="1"/>
  <c r="E17" i="1"/>
  <c r="D17" i="1"/>
  <c r="G17" i="1"/>
  <c r="F17" i="1"/>
  <c r="H17" i="1"/>
  <c r="H35" i="1"/>
  <c r="D36" i="1"/>
  <c r="F16" i="1"/>
  <c r="F36" i="1"/>
  <c r="H36" i="1"/>
  <c r="G37" i="1"/>
  <c r="D14" i="1"/>
  <c r="E36" i="1"/>
  <c r="I28" i="1"/>
  <c r="D38" i="1" s="1"/>
  <c r="I9" i="1"/>
  <c r="F34" i="1"/>
  <c r="G34" i="1"/>
  <c r="E14" i="1"/>
  <c r="G35" i="1"/>
  <c r="E16" i="1"/>
  <c r="G16" i="1"/>
  <c r="F37" i="1"/>
  <c r="F14" i="1"/>
  <c r="G14" i="1"/>
  <c r="D35" i="1"/>
  <c r="I16" i="1" l="1"/>
  <c r="I15" i="1"/>
  <c r="I14" i="1"/>
  <c r="I36" i="1"/>
  <c r="I35" i="1"/>
  <c r="H38" i="1"/>
  <c r="I37" i="1"/>
  <c r="G38" i="1"/>
  <c r="I17" i="1"/>
  <c r="F38" i="1"/>
  <c r="I34" i="1"/>
  <c r="E38" i="1"/>
  <c r="I38" i="1" l="1"/>
</calcChain>
</file>

<file path=xl/sharedStrings.xml><?xml version="1.0" encoding="utf-8"?>
<sst xmlns="http://schemas.openxmlformats.org/spreadsheetml/2006/main" count="48" uniqueCount="21">
  <si>
    <t>Schede valutazione individuale comparto - numero schede</t>
  </si>
  <si>
    <t>Classe di punteggio</t>
  </si>
  <si>
    <t>0,50-1,29</t>
  </si>
  <si>
    <t>1,30-1,39</t>
  </si>
  <si>
    <t>1,40-1,44</t>
  </si>
  <si>
    <t>1,45-1,49</t>
  </si>
  <si>
    <t xml:space="preserve">Totale </t>
  </si>
  <si>
    <t>Comparto Amministrativo</t>
  </si>
  <si>
    <t>Comparto Sanitario</t>
  </si>
  <si>
    <t>Comparto Tecnico</t>
  </si>
  <si>
    <t>Totale Comparto numero schede</t>
  </si>
  <si>
    <t>Schede valutazione individuale comparto - % schede</t>
  </si>
  <si>
    <t>Totale Comparto %schede</t>
  </si>
  <si>
    <t>Schede valutazione individuale dirigenza - numero schede</t>
  </si>
  <si>
    <t>Ruolo Amministrativo</t>
  </si>
  <si>
    <t>Ruolo Professionale</t>
  </si>
  <si>
    <t>Ruolo Sanitario Dirigenza Medica e Veterinaria</t>
  </si>
  <si>
    <t>Ruolo Sanitario Dirigenza non medica</t>
  </si>
  <si>
    <t>Ruolo Tecnico</t>
  </si>
  <si>
    <t>Totale Dirigenza numero schede</t>
  </si>
  <si>
    <t>Schede valutazione individuale dirigenza - % schede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</si>
</sst>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3" xfId="0" applyNumberFormat="1" applyFont="1" applyFill="1" applyBorder="1"/>
    <xf numFmtId="3" fontId="2" fillId="2" borderId="14" xfId="0" applyNumberFormat="1" applyFont="1" applyFill="1" applyBorder="1" applyAlignment="1">
      <alignment horizontal="center"/>
    </xf>
    <xf numFmtId="0" fontId="2" fillId="0" borderId="4" xfId="0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2" fillId="2" borderId="15" xfId="0" applyFont="1" applyFill="1" applyBorder="1"/>
    <xf numFmtId="4" fontId="2" fillId="2" borderId="16" xfId="0" applyNumberFormat="1" applyFont="1" applyFill="1" applyBorder="1"/>
    <xf numFmtId="4" fontId="2" fillId="2" borderId="17" xfId="0" applyNumberFormat="1" applyFont="1" applyFill="1" applyBorder="1"/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9"/>
  <sheetViews>
    <sheetView tabSelected="1" workbookViewId="0">
      <selection activeCell="N10" sqref="N10"/>
    </sheetView>
  </sheetViews>
  <sheetFormatPr defaultRowHeight="15" x14ac:dyDescent="0.25"/>
  <cols>
    <col min="3" max="3" width="42.85546875" customWidth="1"/>
  </cols>
  <sheetData>
    <row r="2" spans="3:9" ht="15.75" thickBot="1" x14ac:dyDescent="0.3"/>
    <row r="3" spans="3:9" ht="15.75" thickTop="1" x14ac:dyDescent="0.25">
      <c r="C3" s="1" t="s">
        <v>0</v>
      </c>
      <c r="D3" s="2"/>
      <c r="E3" s="2"/>
      <c r="F3" s="2"/>
      <c r="G3" s="2"/>
      <c r="H3" s="2"/>
      <c r="I3" s="3"/>
    </row>
    <row r="4" spans="3:9" x14ac:dyDescent="0.25">
      <c r="C4" s="4"/>
      <c r="D4" s="5"/>
      <c r="E4" s="5"/>
      <c r="F4" s="5"/>
      <c r="G4" s="5"/>
      <c r="H4" s="5"/>
      <c r="I4" s="6"/>
    </row>
    <row r="5" spans="3:9" x14ac:dyDescent="0.25">
      <c r="C5" s="7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>
        <v>1.5</v>
      </c>
      <c r="I5" s="9" t="s">
        <v>6</v>
      </c>
    </row>
    <row r="6" spans="3:9" x14ac:dyDescent="0.25">
      <c r="C6" s="10" t="s">
        <v>7</v>
      </c>
      <c r="D6" s="11">
        <v>28</v>
      </c>
      <c r="E6" s="11">
        <v>23</v>
      </c>
      <c r="F6" s="11">
        <v>36</v>
      </c>
      <c r="G6" s="11">
        <v>83</v>
      </c>
      <c r="H6" s="11">
        <v>117</v>
      </c>
      <c r="I6" s="12">
        <f>SUM(D6:H6)</f>
        <v>287</v>
      </c>
    </row>
    <row r="7" spans="3:9" x14ac:dyDescent="0.25">
      <c r="C7" s="10" t="s">
        <v>8</v>
      </c>
      <c r="D7" s="11">
        <v>46</v>
      </c>
      <c r="E7" s="11">
        <v>47</v>
      </c>
      <c r="F7" s="11">
        <v>128</v>
      </c>
      <c r="G7" s="11">
        <v>300</v>
      </c>
      <c r="H7" s="11">
        <v>812</v>
      </c>
      <c r="I7" s="12">
        <f t="shared" ref="I7:I8" si="0">SUM(D7:H7)</f>
        <v>1333</v>
      </c>
    </row>
    <row r="8" spans="3:9" ht="15.75" thickBot="1" x14ac:dyDescent="0.3">
      <c r="C8" s="13" t="s">
        <v>9</v>
      </c>
      <c r="D8" s="14">
        <v>19</v>
      </c>
      <c r="E8" s="14">
        <v>22</v>
      </c>
      <c r="F8" s="14">
        <v>45</v>
      </c>
      <c r="G8" s="14">
        <v>39</v>
      </c>
      <c r="H8" s="14">
        <v>154</v>
      </c>
      <c r="I8" s="15">
        <f t="shared" si="0"/>
        <v>279</v>
      </c>
    </row>
    <row r="9" spans="3:9" x14ac:dyDescent="0.25">
      <c r="C9" s="16" t="s">
        <v>10</v>
      </c>
      <c r="D9" s="17">
        <f>SUM(D6:D8)</f>
        <v>93</v>
      </c>
      <c r="E9" s="17">
        <f t="shared" ref="E9:I9" si="1">SUM(E6:E8)</f>
        <v>92</v>
      </c>
      <c r="F9" s="17">
        <f t="shared" si="1"/>
        <v>209</v>
      </c>
      <c r="G9" s="17">
        <f>SUM(G6:G8)</f>
        <v>422</v>
      </c>
      <c r="H9" s="18">
        <f>SUM(H6:H8)</f>
        <v>1083</v>
      </c>
      <c r="I9" s="19">
        <f t="shared" si="1"/>
        <v>1899</v>
      </c>
    </row>
    <row r="10" spans="3:9" x14ac:dyDescent="0.25">
      <c r="C10" s="4"/>
      <c r="D10" s="5"/>
      <c r="E10" s="5"/>
      <c r="F10" s="5"/>
      <c r="G10" s="5"/>
      <c r="H10" s="5"/>
      <c r="I10" s="6"/>
    </row>
    <row r="11" spans="3:9" x14ac:dyDescent="0.25">
      <c r="C11" s="20" t="s">
        <v>11</v>
      </c>
      <c r="D11" s="5"/>
      <c r="E11" s="5"/>
      <c r="F11" s="5"/>
      <c r="G11" s="5"/>
      <c r="H11" s="5"/>
      <c r="I11" s="6"/>
    </row>
    <row r="12" spans="3:9" x14ac:dyDescent="0.25">
      <c r="C12" s="4"/>
      <c r="D12" s="5"/>
      <c r="E12" s="5"/>
      <c r="F12" s="5"/>
      <c r="G12" s="5"/>
      <c r="H12" s="5"/>
      <c r="I12" s="6"/>
    </row>
    <row r="13" spans="3:9" x14ac:dyDescent="0.25">
      <c r="C13" s="7" t="s">
        <v>1</v>
      </c>
      <c r="D13" s="8" t="s">
        <v>2</v>
      </c>
      <c r="E13" s="8" t="s">
        <v>3</v>
      </c>
      <c r="F13" s="8" t="s">
        <v>4</v>
      </c>
      <c r="G13" s="8" t="s">
        <v>5</v>
      </c>
      <c r="H13" s="8">
        <v>1.5</v>
      </c>
      <c r="I13" s="9" t="s">
        <v>6</v>
      </c>
    </row>
    <row r="14" spans="3:9" x14ac:dyDescent="0.25">
      <c r="C14" s="10" t="s">
        <v>7</v>
      </c>
      <c r="D14" s="21">
        <f>D6/I6*100</f>
        <v>9.7560975609756095</v>
      </c>
      <c r="E14" s="21">
        <f>E6/I6*100</f>
        <v>8.0139372822299642</v>
      </c>
      <c r="F14" s="21">
        <f>F6/I6*100</f>
        <v>12.543554006968641</v>
      </c>
      <c r="G14" s="21">
        <f>G6/I6*100</f>
        <v>28.919860627177702</v>
      </c>
      <c r="H14" s="21">
        <f>H6/I6*100</f>
        <v>40.766550522648082</v>
      </c>
      <c r="I14" s="22">
        <f>SUM(D14:H14)</f>
        <v>100</v>
      </c>
    </row>
    <row r="15" spans="3:9" x14ac:dyDescent="0.25">
      <c r="C15" s="10" t="s">
        <v>8</v>
      </c>
      <c r="D15" s="21">
        <f>D7/I7*100</f>
        <v>3.45086271567892</v>
      </c>
      <c r="E15" s="21">
        <f>E7/I7*100</f>
        <v>3.5258814703675916</v>
      </c>
      <c r="F15" s="21">
        <f>F7/I7*100</f>
        <v>9.6024006001500375</v>
      </c>
      <c r="G15" s="21">
        <f>G7/I7*100</f>
        <v>22.50562640660165</v>
      </c>
      <c r="H15" s="21">
        <f>H7/I7*100</f>
        <v>60.915228807201807</v>
      </c>
      <c r="I15" s="22">
        <f t="shared" ref="I15:I16" si="2">SUM(D15:H15)</f>
        <v>100</v>
      </c>
    </row>
    <row r="16" spans="3:9" ht="15.75" thickBot="1" x14ac:dyDescent="0.3">
      <c r="C16" s="13" t="s">
        <v>9</v>
      </c>
      <c r="D16" s="23">
        <f>D8/I8*100</f>
        <v>6.8100358422939076</v>
      </c>
      <c r="E16" s="23">
        <f>E8/I8*100</f>
        <v>7.8853046594982077</v>
      </c>
      <c r="F16" s="23">
        <f>F8/I8*100</f>
        <v>16.129032258064516</v>
      </c>
      <c r="G16" s="23">
        <f>G8/I8*100</f>
        <v>13.978494623655912</v>
      </c>
      <c r="H16" s="23">
        <f>H8/I8*100</f>
        <v>55.197132616487451</v>
      </c>
      <c r="I16" s="24">
        <f t="shared" si="2"/>
        <v>100</v>
      </c>
    </row>
    <row r="17" spans="3:9" ht="15.75" thickBot="1" x14ac:dyDescent="0.3">
      <c r="C17" s="25" t="s">
        <v>12</v>
      </c>
      <c r="D17" s="26">
        <f>D9/I9*100</f>
        <v>4.8973143759873619</v>
      </c>
      <c r="E17" s="26">
        <f>E9/I9*100</f>
        <v>4.8446550816219061</v>
      </c>
      <c r="F17" s="26">
        <f>F9/I9*100</f>
        <v>11.005792522380201</v>
      </c>
      <c r="G17" s="26">
        <f>G9/I9*100</f>
        <v>22.222222222222221</v>
      </c>
      <c r="H17" s="26">
        <f>H9/I9*100</f>
        <v>57.030015797788316</v>
      </c>
      <c r="I17" s="27">
        <f>SUM(D17:H17)</f>
        <v>100</v>
      </c>
    </row>
    <row r="18" spans="3:9" ht="15.75" thickTop="1" x14ac:dyDescent="0.25"/>
    <row r="19" spans="3:9" ht="15.75" thickBot="1" x14ac:dyDescent="0.3"/>
    <row r="20" spans="3:9" ht="15.75" thickTop="1" x14ac:dyDescent="0.25">
      <c r="C20" s="1" t="s">
        <v>13</v>
      </c>
      <c r="D20" s="2"/>
      <c r="E20" s="2"/>
      <c r="F20" s="2"/>
      <c r="G20" s="2"/>
      <c r="H20" s="2"/>
      <c r="I20" s="3"/>
    </row>
    <row r="21" spans="3:9" x14ac:dyDescent="0.25">
      <c r="C21" s="4"/>
      <c r="D21" s="5"/>
      <c r="E21" s="5"/>
      <c r="F21" s="5"/>
      <c r="G21" s="5"/>
      <c r="H21" s="5"/>
      <c r="I21" s="6"/>
    </row>
    <row r="22" spans="3:9" x14ac:dyDescent="0.25">
      <c r="C22" s="7" t="s">
        <v>1</v>
      </c>
      <c r="D22" s="8" t="s">
        <v>2</v>
      </c>
      <c r="E22" s="8" t="s">
        <v>3</v>
      </c>
      <c r="F22" s="8" t="s">
        <v>4</v>
      </c>
      <c r="G22" s="8" t="s">
        <v>5</v>
      </c>
      <c r="H22" s="8">
        <v>1.5</v>
      </c>
      <c r="I22" s="9" t="s">
        <v>6</v>
      </c>
    </row>
    <row r="23" spans="3:9" x14ac:dyDescent="0.25">
      <c r="C23" s="10" t="s">
        <v>14</v>
      </c>
      <c r="D23" s="11">
        <v>0</v>
      </c>
      <c r="E23" s="11">
        <v>0</v>
      </c>
      <c r="F23" s="11">
        <v>0</v>
      </c>
      <c r="G23" s="11">
        <v>3</v>
      </c>
      <c r="H23" s="11">
        <v>2</v>
      </c>
      <c r="I23" s="28">
        <f>SUM(D23:H23)</f>
        <v>5</v>
      </c>
    </row>
    <row r="24" spans="3:9" x14ac:dyDescent="0.25">
      <c r="C24" s="10" t="s">
        <v>15</v>
      </c>
      <c r="D24" s="11">
        <v>0</v>
      </c>
      <c r="E24" s="11">
        <v>0</v>
      </c>
      <c r="F24" s="11">
        <v>0</v>
      </c>
      <c r="G24" s="11">
        <v>3</v>
      </c>
      <c r="H24" s="11">
        <v>2</v>
      </c>
      <c r="I24" s="28">
        <f>SUM(D24:H24)</f>
        <v>5</v>
      </c>
    </row>
    <row r="25" spans="3:9" x14ac:dyDescent="0.25">
      <c r="C25" s="29" t="s">
        <v>16</v>
      </c>
      <c r="D25" s="30">
        <v>47</v>
      </c>
      <c r="E25" s="30">
        <v>38</v>
      </c>
      <c r="F25" s="30">
        <v>48</v>
      </c>
      <c r="G25" s="30">
        <v>56</v>
      </c>
      <c r="H25" s="30">
        <v>82</v>
      </c>
      <c r="I25" s="31">
        <f>SUM(D25:H25)</f>
        <v>271</v>
      </c>
    </row>
    <row r="26" spans="3:9" x14ac:dyDescent="0.25">
      <c r="C26" s="32" t="s">
        <v>17</v>
      </c>
      <c r="D26" s="11">
        <v>12</v>
      </c>
      <c r="E26" s="11">
        <v>14</v>
      </c>
      <c r="F26" s="11">
        <v>17</v>
      </c>
      <c r="G26" s="11">
        <v>41</v>
      </c>
      <c r="H26" s="11">
        <v>65</v>
      </c>
      <c r="I26" s="28">
        <f>SUM(D26:H26)</f>
        <v>149</v>
      </c>
    </row>
    <row r="27" spans="3:9" x14ac:dyDescent="0.25">
      <c r="C27" s="33" t="s">
        <v>18</v>
      </c>
      <c r="D27" s="34">
        <v>0</v>
      </c>
      <c r="E27" s="34">
        <v>0</v>
      </c>
      <c r="F27" s="34">
        <v>1</v>
      </c>
      <c r="G27" s="34">
        <v>2</v>
      </c>
      <c r="H27" s="34">
        <v>0</v>
      </c>
      <c r="I27" s="35">
        <f t="shared" ref="I27" si="3">SUM(D27:H27)</f>
        <v>3</v>
      </c>
    </row>
    <row r="28" spans="3:9" x14ac:dyDescent="0.25">
      <c r="C28" s="7" t="s">
        <v>19</v>
      </c>
      <c r="D28" s="36">
        <f>SUM(D23:D27)</f>
        <v>59</v>
      </c>
      <c r="E28" s="36">
        <f t="shared" ref="E28:G28" si="4">SUM(E23:E27)</f>
        <v>52</v>
      </c>
      <c r="F28" s="36">
        <f t="shared" si="4"/>
        <v>66</v>
      </c>
      <c r="G28" s="36">
        <f t="shared" si="4"/>
        <v>105</v>
      </c>
      <c r="H28" s="36">
        <f>SUM(H23:H27)</f>
        <v>151</v>
      </c>
      <c r="I28" s="37">
        <f>SUM(D28:H28)</f>
        <v>433</v>
      </c>
    </row>
    <row r="29" spans="3:9" x14ac:dyDescent="0.25">
      <c r="C29" s="4"/>
      <c r="D29" s="5"/>
      <c r="E29" s="5"/>
      <c r="F29" s="5"/>
      <c r="G29" s="5"/>
      <c r="H29" s="5"/>
      <c r="I29" s="6"/>
    </row>
    <row r="30" spans="3:9" x14ac:dyDescent="0.25">
      <c r="C30" s="20" t="s">
        <v>20</v>
      </c>
      <c r="D30" s="5"/>
      <c r="E30" s="5"/>
      <c r="F30" s="5"/>
      <c r="G30" s="5"/>
      <c r="H30" s="5"/>
      <c r="I30" s="6"/>
    </row>
    <row r="31" spans="3:9" x14ac:dyDescent="0.25">
      <c r="C31" s="4"/>
      <c r="D31" s="5"/>
      <c r="E31" s="5"/>
      <c r="F31" s="5"/>
      <c r="G31" s="5"/>
      <c r="H31" s="5"/>
      <c r="I31" s="6"/>
    </row>
    <row r="32" spans="3:9" x14ac:dyDescent="0.25">
      <c r="C32" s="7" t="s">
        <v>1</v>
      </c>
      <c r="D32" s="8" t="s">
        <v>2</v>
      </c>
      <c r="E32" s="8" t="s">
        <v>3</v>
      </c>
      <c r="F32" s="8" t="s">
        <v>4</v>
      </c>
      <c r="G32" s="8" t="s">
        <v>5</v>
      </c>
      <c r="H32" s="8">
        <v>1.5</v>
      </c>
      <c r="I32" s="9" t="s">
        <v>6</v>
      </c>
    </row>
    <row r="33" spans="3:9" x14ac:dyDescent="0.25">
      <c r="C33" s="10" t="s">
        <v>14</v>
      </c>
      <c r="D33" s="38">
        <v>0</v>
      </c>
      <c r="E33" s="38">
        <v>0</v>
      </c>
      <c r="F33" s="38">
        <f t="shared" ref="F33:F38" si="5">F23/I23*100</f>
        <v>0</v>
      </c>
      <c r="G33" s="38">
        <f>+G23/I23*100</f>
        <v>60</v>
      </c>
      <c r="H33" s="38">
        <f>+H23/I23*100</f>
        <v>40</v>
      </c>
      <c r="I33" s="39">
        <f>SUM(F33:H33)</f>
        <v>100</v>
      </c>
    </row>
    <row r="34" spans="3:9" x14ac:dyDescent="0.25">
      <c r="C34" s="10" t="s">
        <v>15</v>
      </c>
      <c r="D34" s="38">
        <v>0</v>
      </c>
      <c r="E34" s="38">
        <v>0</v>
      </c>
      <c r="F34" s="38">
        <f t="shared" si="5"/>
        <v>0</v>
      </c>
      <c r="G34" s="38">
        <f>+G24/I24*100</f>
        <v>60</v>
      </c>
      <c r="H34" s="38">
        <f>+H24/I24*100</f>
        <v>40</v>
      </c>
      <c r="I34" s="39">
        <f>SUM(F34:H34)</f>
        <v>100</v>
      </c>
    </row>
    <row r="35" spans="3:9" ht="18.75" customHeight="1" x14ac:dyDescent="0.25">
      <c r="C35" s="29" t="s">
        <v>16</v>
      </c>
      <c r="D35" s="38">
        <f>D25/I25*100</f>
        <v>17.343173431734318</v>
      </c>
      <c r="E35" s="38">
        <f>E25/I25*100</f>
        <v>14.022140221402212</v>
      </c>
      <c r="F35" s="38">
        <f t="shared" si="5"/>
        <v>17.712177121771216</v>
      </c>
      <c r="G35" s="38">
        <f>+G25/I25*100</f>
        <v>20.664206642066421</v>
      </c>
      <c r="H35" s="38">
        <f>+H25/I25*100</f>
        <v>30.258302583025831</v>
      </c>
      <c r="I35" s="39">
        <f>SUM(D35:H35)</f>
        <v>100</v>
      </c>
    </row>
    <row r="36" spans="3:9" x14ac:dyDescent="0.25">
      <c r="C36" s="32" t="s">
        <v>17</v>
      </c>
      <c r="D36" s="38">
        <f>D26/I26*100</f>
        <v>8.0536912751677843</v>
      </c>
      <c r="E36" s="38">
        <f>E26/I26*100</f>
        <v>9.3959731543624159</v>
      </c>
      <c r="F36" s="38">
        <f t="shared" si="5"/>
        <v>11.409395973154362</v>
      </c>
      <c r="G36" s="38">
        <f>+G26/I26*100</f>
        <v>27.516778523489933</v>
      </c>
      <c r="H36" s="38">
        <f>+H26/I26*100</f>
        <v>43.624161073825505</v>
      </c>
      <c r="I36" s="39">
        <f>SUM(D36:H36)</f>
        <v>100</v>
      </c>
    </row>
    <row r="37" spans="3:9" x14ac:dyDescent="0.25">
      <c r="C37" s="10" t="s">
        <v>18</v>
      </c>
      <c r="D37" s="38">
        <v>0</v>
      </c>
      <c r="E37" s="38">
        <v>0</v>
      </c>
      <c r="F37" s="38">
        <f t="shared" si="5"/>
        <v>33.333333333333329</v>
      </c>
      <c r="G37" s="38">
        <f>+G27/I27*100</f>
        <v>66.666666666666657</v>
      </c>
      <c r="H37" s="38">
        <f>+H27/I27*100</f>
        <v>0</v>
      </c>
      <c r="I37" s="39">
        <f>SUM(F37:H37)</f>
        <v>99.999999999999986</v>
      </c>
    </row>
    <row r="38" spans="3:9" ht="15.75" thickBot="1" x14ac:dyDescent="0.3">
      <c r="C38" s="25" t="s">
        <v>19</v>
      </c>
      <c r="D38" s="40">
        <f>D28/I28*100</f>
        <v>13.625866050808314</v>
      </c>
      <c r="E38" s="40">
        <f>E28/I28*100</f>
        <v>12.009237875288683</v>
      </c>
      <c r="F38" s="40">
        <f t="shared" si="5"/>
        <v>15.242494226327944</v>
      </c>
      <c r="G38" s="40">
        <f>G28/I28*100</f>
        <v>24.249422632794456</v>
      </c>
      <c r="H38" s="40">
        <f>H28/I28*100</f>
        <v>34.872979214780599</v>
      </c>
      <c r="I38" s="41">
        <f>SUM(D38:H38)</f>
        <v>100</v>
      </c>
    </row>
    <row r="39" spans="3:9" ht="15.75" thickTop="1" x14ac:dyDescent="0.25"/>
  </sheetData>
  <pageMargins left="0.7" right="0.7" top="0.75" bottom="0.75" header="0.3" footer="0.3"/>
  <ignoredErrors>
    <ignoredError sqref="I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Storri Andrea</dc:creator>
  <cp:lastModifiedBy>Piergallini Fabrizio</cp:lastModifiedBy>
  <dcterms:created xsi:type="dcterms:W3CDTF">2023-06-01T12:55:52Z</dcterms:created>
  <dcterms:modified xsi:type="dcterms:W3CDTF">2024-05-31T07:20:04Z</dcterms:modified>
</cp:coreProperties>
</file>