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derica.cascone\Downloads\"/>
    </mc:Choice>
  </mc:AlternateContent>
  <bookViews>
    <workbookView xWindow="0" yWindow="0" windowWidth="28800" windowHeight="12210" activeTab="2"/>
  </bookViews>
  <sheets>
    <sheet name="B" sheetId="1" r:id="rId1"/>
    <sheet name="D" sheetId="2" r:id="rId2"/>
    <sheet name="P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4" i="3" l="1"/>
  <c r="D64" i="3"/>
  <c r="C64" i="3"/>
  <c r="E61" i="2"/>
  <c r="D61" i="2"/>
  <c r="C61" i="2"/>
  <c r="E55" i="1"/>
  <c r="D55" i="1"/>
  <c r="C55" i="1"/>
</calcChain>
</file>

<file path=xl/sharedStrings.xml><?xml version="1.0" encoding="utf-8"?>
<sst xmlns="http://schemas.openxmlformats.org/spreadsheetml/2006/main" count="366" uniqueCount="85">
  <si>
    <t>PRIORITA</t>
  </si>
  <si>
    <t>PRESTAZIONE</t>
  </si>
  <si>
    <t>N° Prestazioni Prenotate</t>
  </si>
  <si>
    <t>N. Prrestazioni prenotate Rispetto Tempi Massimi</t>
  </si>
  <si>
    <t>% Rispetto Tempi Massimi</t>
  </si>
  <si>
    <t>GG. di Attesa (medi)</t>
  </si>
  <si>
    <t>D - entro 30 gg (visite) 60 gg (prestazioni)</t>
  </si>
  <si>
    <t>45.13_0_58 ESOFAGOGASTRODUODENOSCOPIA [EGD]</t>
  </si>
  <si>
    <t>45.16_0_58 ESOFAGOGASTRODUODENOSCOPIA [EGDS] CON BIOPSIA</t>
  </si>
  <si>
    <t>45.23_2_58 COLONSCOPIA</t>
  </si>
  <si>
    <t>45.24_2_58 RETTO-SIGMOIDOSCOPIA CON ENDOSCOPIO FLESSIBILE</t>
  </si>
  <si>
    <t>87.03.1_7 TC DEL CRANIO (CAPO) SENZA E CON MDC</t>
  </si>
  <si>
    <t>87.03_7 TC DEL CRANIO (CAPO)</t>
  </si>
  <si>
    <t>87.41_2 TC TORACE</t>
  </si>
  <si>
    <t>88.01.2_2 TC ADDOME SUPERIORE, SENZA E CON MDC</t>
  </si>
  <si>
    <t>88.01.5_2 TC ADDOME COMPLETO</t>
  </si>
  <si>
    <t>88.38.1_2 TC RACHIDE E SPECO VERTEBRALE CERVICALE</t>
  </si>
  <si>
    <t>88.38.1_4 TC RACHIDE, SPECO VERTEBRALE LOMBOSACRALE E SACRO COCCIGE</t>
  </si>
  <si>
    <t>88.71.4_2 ECOGRAFIA DEL CAPO E DEL COLLO</t>
  </si>
  <si>
    <t>88.71.4_3 ECOGRAFIA COLLO PER LINFONODI</t>
  </si>
  <si>
    <t>88.71.4_4 ECOGRAFIA TIROIDE-PARATIROIDI</t>
  </si>
  <si>
    <t>88.71.4_5 ECOCOLORDOPPLER TIROIDE-PARATIROIDE</t>
  </si>
  <si>
    <t>88.71.4_6 ECOGRAFIA GHIANDOLE SALIVARI</t>
  </si>
  <si>
    <t>88.71.4_7 ECOGRAFIA COLLO</t>
  </si>
  <si>
    <t>88.71.4_9 ECOGRAFIA TIROIDE</t>
  </si>
  <si>
    <t>88.72.3_5 ECOCOLORDOPPLERGRAFIA CARDIACA (ECOCARDIOGRAMMA COLOR DOPPLER) A RIPOSO</t>
  </si>
  <si>
    <t>88.73.1_0 ECO BILATERALE MAMMELLA</t>
  </si>
  <si>
    <t>88.73.5_2 ECOCOLORDOPPLER TRONCHI SOVRAORTICI A RIPOSO</t>
  </si>
  <si>
    <t>88.74.1_2 ECO ADDOME SUPERIORE</t>
  </si>
  <si>
    <t>88.74.1_5 ECOGRAFIA  EPATICA E VIE BILIARI</t>
  </si>
  <si>
    <t>88.74.1_7 ECOGRAFIA  RENI E SURRENI</t>
  </si>
  <si>
    <t>88.74.1_9 ECOGRAFIA  RENALE</t>
  </si>
  <si>
    <t>88.75.1_2 ECO ADDOME INFERIORE</t>
  </si>
  <si>
    <t>88.75.1_3_69 ECOGRAFIA PELVICA</t>
  </si>
  <si>
    <t>88.75.1_5_69 ECOGRAFIA SOVRAPUBICA  DELLA PROSTATA</t>
  </si>
  <si>
    <t>88.75.1_7_69 ECOGRAFIA VESCICA</t>
  </si>
  <si>
    <t>88.76.1_0 ECO ADDOME COMPLETO</t>
  </si>
  <si>
    <t>88.77.2_2 ECO(COLOR)DOPPLERGRAFIA DEGLI ARTI SUPERIORI O INFERIORI O DISTRETTUALE, ARTERIOSA</t>
  </si>
  <si>
    <t>88.77.2_3 ECO(COLOR)DOPPLERGRAFIA DEGLI ARTI SUPERIORI O INFERIORI O DISTRETTUALE,  VENOSA</t>
  </si>
  <si>
    <t>88.77.2_5 ECO(COLOR)DOPPLER AORTA ADDOMINALE</t>
  </si>
  <si>
    <t>88.78.2_0_37 ECOGRAFIA GINECOLOGICA</t>
  </si>
  <si>
    <t>88.91.2_2 RM ENCEFALO E TRONCO ENCEFALICO SENZA E CON MDC</t>
  </si>
  <si>
    <t>88.93_2 RM COLONNA CERVICALE</t>
  </si>
  <si>
    <t>89.7_4_05 PRIMA VISITA ANGIOLOGICA</t>
  </si>
  <si>
    <t>89.7_7 PRIMA VISITA CARDIOLOGICA</t>
  </si>
  <si>
    <t>89.7_16_52 PRIMA VISITA DERMATOLOGICA</t>
  </si>
  <si>
    <t>89.7_18_19 PRIMA VISITA ENDOCRINOLOGICA</t>
  </si>
  <si>
    <t>89.7_20_58 PRIMA VISITA GASTROENTEROLOGICA</t>
  </si>
  <si>
    <t>89.7_26_56 PRIMA VISITA MEDICINA FISICA/FISIATRICA</t>
  </si>
  <si>
    <t>89.7_34_64 PRIMA VISITA ONCOLOGICA</t>
  </si>
  <si>
    <t>89.7_36_36 PRIMA VISITA ORTOPEDICA</t>
  </si>
  <si>
    <t>89.7_37_38 PRIMA VISITA OTORINOLARINGOIATRICA</t>
  </si>
  <si>
    <t>89.7_39 PRIMA VISITA PNEUMOLOGICA</t>
  </si>
  <si>
    <t>89.7_44_43 PRIMA VISITA UROLOGICA</t>
  </si>
  <si>
    <t>89.7_56 PRIMA VISITA SENOLOGICA</t>
  </si>
  <si>
    <t>89.13_0_32 VISITA NEUROLOGICA</t>
  </si>
  <si>
    <t>89.26_2_37 VISITA GINECOLOGICA</t>
  </si>
  <si>
    <t>89.37.1_0_68 SPIROMETRIA SEMPLICE</t>
  </si>
  <si>
    <t>89.37.2_0_68 SPIROMETRIA GLOBALE</t>
  </si>
  <si>
    <t>89.50_0_08 ELETTROCARDIOGRAMMA DINAMICO (HOLTER)</t>
  </si>
  <si>
    <t>89.52_0_08 ELETTROCARDIOGRAMMA</t>
  </si>
  <si>
    <t>93.08.1_0 ELETTROMIOGRAFIA SEMPLICE [EMG]</t>
  </si>
  <si>
    <t>95.02_0_34 PRIMA VISITA OCULISTICA</t>
  </si>
  <si>
    <t>95.11_2_34 FOTOGRAFIA DEL FUNDUS - DX</t>
  </si>
  <si>
    <t>95.41.1_0_38 ESAME AUDIOMETRICO TONALE</t>
  </si>
  <si>
    <t>87.41.1_2 TC TORACE SENZA E CON MDC</t>
  </si>
  <si>
    <t>88.71.4_8 ECOGRAFIA DELLE PAROTIDI</t>
  </si>
  <si>
    <t>88.73.2_2_69 ECOGRAFIA MAMMELLA DX</t>
  </si>
  <si>
    <t>88.73.2_3_69 ECOGRAFIA  MAMMELLA SX</t>
  </si>
  <si>
    <t>88.74.1_6 ECOGRAFIA PANCREATICA</t>
  </si>
  <si>
    <t>88.78_4_37 ECO OSTETRICA 2 TRIMESTRE (MORFOLOGICA)</t>
  </si>
  <si>
    <t>88.78_5_37 ECO OSTETRICA 3 TRIMESTRE</t>
  </si>
  <si>
    <t>88.93_3 RM COLONNA DORSALE</t>
  </si>
  <si>
    <t>89.26_3_37 VISITA OSTETRICA</t>
  </si>
  <si>
    <t>95.11_3_34 FOTOGRAFIA DEL FUNDUS - SX</t>
  </si>
  <si>
    <t>B - entro 10 gg</t>
  </si>
  <si>
    <t>87.41_7 TC TORACE AD ALTA RISOLUZIONE (HR)</t>
  </si>
  <si>
    <t>88.01.3_2 TC ADDOME INFERIORE</t>
  </si>
  <si>
    <t>88.01.3_3_69 TC PELVI</t>
  </si>
  <si>
    <t>88.38.1_5_69 TOMOGRAFIA COMPUTERIZZATA (TC) DEL RACHIDE E DELLO SPECO VERTEBRALE TOTALE</t>
  </si>
  <si>
    <t>Totale</t>
  </si>
  <si>
    <t>TDA MARZO 2024 AZIENDALI PRIORITA' B</t>
  </si>
  <si>
    <t>TDA MARZO 2024 AZIENDALI PRIORITA' P</t>
  </si>
  <si>
    <t>TDA MARZO 2024 AZIENDALI PRIORITA' D</t>
  </si>
  <si>
    <t>P - Programmabile (120gg)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</si>
</sst>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%"/>
    <numFmt numFmtId="165" formatCode="#,##0.0"/>
  </numFmts>
  <fonts count="3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1E1E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5F5F5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left" vertical="center" wrapText="1"/>
    </xf>
    <xf numFmtId="3" fontId="1" fillId="3" borderId="1" xfId="0" applyNumberFormat="1" applyFont="1" applyFill="1" applyBorder="1" applyAlignment="1">
      <alignment horizontal="right" vertical="center" wrapText="1"/>
    </xf>
    <xf numFmtId="164" fontId="1" fillId="3" borderId="1" xfId="0" applyNumberFormat="1" applyFont="1" applyFill="1" applyBorder="1" applyAlignment="1">
      <alignment horizontal="right" vertical="center" wrapText="1"/>
    </xf>
    <xf numFmtId="165" fontId="1" fillId="4" borderId="1" xfId="0" applyNumberFormat="1" applyFont="1" applyFill="1" applyBorder="1" applyAlignment="1">
      <alignment horizontal="right" vertical="center" wrapText="1"/>
    </xf>
    <xf numFmtId="0" fontId="1" fillId="5" borderId="4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left" vertical="center" wrapText="1"/>
    </xf>
    <xf numFmtId="3" fontId="1" fillId="5" borderId="6" xfId="0" applyNumberFormat="1" applyFont="1" applyFill="1" applyBorder="1" applyAlignment="1">
      <alignment horizontal="right" vertical="center" wrapText="1"/>
    </xf>
    <xf numFmtId="164" fontId="1" fillId="5" borderId="6" xfId="0" applyNumberFormat="1" applyFont="1" applyFill="1" applyBorder="1" applyAlignment="1">
      <alignment horizontal="right" vertical="center" wrapText="1"/>
    </xf>
    <xf numFmtId="165" fontId="1" fillId="4" borderId="6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workbookViewId="0">
      <selection sqref="A1:F1"/>
    </sheetView>
  </sheetViews>
  <sheetFormatPr defaultColWidth="8.85546875" defaultRowHeight="15" x14ac:dyDescent="0.25"/>
  <cols>
    <col min="1" max="1" width="12.85546875" style="4" customWidth="1"/>
    <col min="2" max="2" width="41.28515625" style="4" customWidth="1"/>
    <col min="3" max="3" width="9.140625" style="4" bestFit="1" customWidth="1"/>
    <col min="4" max="4" width="11.7109375" style="4" bestFit="1" customWidth="1"/>
    <col min="5" max="5" width="9.85546875" style="4" bestFit="1" customWidth="1"/>
    <col min="6" max="6" width="8.7109375" style="4" bestFit="1" customWidth="1"/>
    <col min="7" max="16384" width="8.85546875" style="4"/>
  </cols>
  <sheetData>
    <row r="1" spans="1:6" ht="15.75" x14ac:dyDescent="0.25">
      <c r="A1" s="14" t="s">
        <v>81</v>
      </c>
      <c r="B1" s="14"/>
      <c r="C1" s="14"/>
      <c r="D1" s="14"/>
      <c r="E1" s="14"/>
      <c r="F1" s="14"/>
    </row>
    <row r="2" spans="1:6" ht="42" x14ac:dyDescent="0.25">
      <c r="A2" s="2" t="s">
        <v>0</v>
      </c>
      <c r="B2" s="3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5" t="s">
        <v>75</v>
      </c>
      <c r="B3" s="5" t="s">
        <v>7</v>
      </c>
      <c r="C3" s="6">
        <v>1</v>
      </c>
      <c r="D3" s="6">
        <v>0</v>
      </c>
      <c r="E3" s="7">
        <v>0</v>
      </c>
      <c r="F3" s="8">
        <v>62</v>
      </c>
    </row>
    <row r="4" spans="1:6" ht="21" x14ac:dyDescent="0.25">
      <c r="A4" s="5" t="s">
        <v>75</v>
      </c>
      <c r="B4" s="5" t="s">
        <v>8</v>
      </c>
      <c r="C4" s="6">
        <v>4</v>
      </c>
      <c r="D4" s="6">
        <v>3</v>
      </c>
      <c r="E4" s="7">
        <v>0.75</v>
      </c>
      <c r="F4" s="8">
        <v>26.6</v>
      </c>
    </row>
    <row r="5" spans="1:6" x14ac:dyDescent="0.25">
      <c r="A5" s="5" t="s">
        <v>75</v>
      </c>
      <c r="B5" s="5" t="s">
        <v>9</v>
      </c>
      <c r="C5" s="6">
        <v>7</v>
      </c>
      <c r="D5" s="6">
        <v>3</v>
      </c>
      <c r="E5" s="7">
        <v>0.42857142857142849</v>
      </c>
      <c r="F5" s="8">
        <v>48.571428571428569</v>
      </c>
    </row>
    <row r="6" spans="1:6" x14ac:dyDescent="0.25">
      <c r="A6" s="5" t="s">
        <v>75</v>
      </c>
      <c r="B6" s="5" t="s">
        <v>12</v>
      </c>
      <c r="C6" s="6">
        <v>6</v>
      </c>
      <c r="D6" s="6">
        <v>5</v>
      </c>
      <c r="E6" s="7">
        <v>0.83333333333333337</v>
      </c>
      <c r="F6" s="8">
        <v>22.375</v>
      </c>
    </row>
    <row r="7" spans="1:6" x14ac:dyDescent="0.25">
      <c r="A7" s="5" t="s">
        <v>75</v>
      </c>
      <c r="B7" s="5" t="s">
        <v>13</v>
      </c>
      <c r="C7" s="6">
        <v>8</v>
      </c>
      <c r="D7" s="6">
        <v>8</v>
      </c>
      <c r="E7" s="7">
        <v>1</v>
      </c>
      <c r="F7" s="8">
        <v>8.7692307692307701</v>
      </c>
    </row>
    <row r="8" spans="1:6" x14ac:dyDescent="0.25">
      <c r="A8" s="5" t="s">
        <v>75</v>
      </c>
      <c r="B8" s="5" t="s">
        <v>76</v>
      </c>
      <c r="C8" s="6">
        <v>1</v>
      </c>
      <c r="D8" s="6">
        <v>1</v>
      </c>
      <c r="E8" s="7">
        <v>1</v>
      </c>
      <c r="F8" s="8">
        <v>1</v>
      </c>
    </row>
    <row r="9" spans="1:6" x14ac:dyDescent="0.25">
      <c r="A9" s="5" t="s">
        <v>75</v>
      </c>
      <c r="B9" s="5" t="s">
        <v>77</v>
      </c>
      <c r="C9" s="6">
        <v>1</v>
      </c>
      <c r="D9" s="6">
        <v>1</v>
      </c>
      <c r="E9" s="7">
        <v>1</v>
      </c>
      <c r="F9" s="8">
        <v>16.5</v>
      </c>
    </row>
    <row r="10" spans="1:6" x14ac:dyDescent="0.25">
      <c r="A10" s="5" t="s">
        <v>75</v>
      </c>
      <c r="B10" s="5" t="s">
        <v>78</v>
      </c>
      <c r="C10" s="6">
        <v>1</v>
      </c>
      <c r="D10" s="6">
        <v>0</v>
      </c>
      <c r="E10" s="7">
        <v>0</v>
      </c>
      <c r="F10" s="8">
        <v>53</v>
      </c>
    </row>
    <row r="11" spans="1:6" x14ac:dyDescent="0.25">
      <c r="A11" s="5" t="s">
        <v>75</v>
      </c>
      <c r="B11" s="5" t="s">
        <v>15</v>
      </c>
      <c r="C11" s="6">
        <v>2</v>
      </c>
      <c r="D11" s="6">
        <v>1</v>
      </c>
      <c r="E11" s="7">
        <v>0.5</v>
      </c>
      <c r="F11" s="8">
        <v>31</v>
      </c>
    </row>
    <row r="12" spans="1:6" ht="21" x14ac:dyDescent="0.25">
      <c r="A12" s="5" t="s">
        <v>75</v>
      </c>
      <c r="B12" s="5" t="s">
        <v>17</v>
      </c>
      <c r="C12" s="6">
        <v>3</v>
      </c>
      <c r="D12" s="6">
        <v>2</v>
      </c>
      <c r="E12" s="7">
        <v>0.66666666666666663</v>
      </c>
      <c r="F12" s="8">
        <v>10.5</v>
      </c>
    </row>
    <row r="13" spans="1:6" ht="21" x14ac:dyDescent="0.25">
      <c r="A13" s="5" t="s">
        <v>75</v>
      </c>
      <c r="B13" s="5" t="s">
        <v>79</v>
      </c>
      <c r="C13" s="6">
        <v>1</v>
      </c>
      <c r="D13" s="6">
        <v>1</v>
      </c>
      <c r="E13" s="7">
        <v>1</v>
      </c>
      <c r="F13" s="8">
        <v>7</v>
      </c>
    </row>
    <row r="14" spans="1:6" x14ac:dyDescent="0.25">
      <c r="A14" s="5" t="s">
        <v>75</v>
      </c>
      <c r="B14" s="5" t="s">
        <v>19</v>
      </c>
      <c r="C14" s="6">
        <v>1</v>
      </c>
      <c r="D14" s="6">
        <v>0</v>
      </c>
      <c r="E14" s="7">
        <v>0</v>
      </c>
      <c r="F14" s="8">
        <v>52</v>
      </c>
    </row>
    <row r="15" spans="1:6" x14ac:dyDescent="0.25">
      <c r="A15" s="5" t="s">
        <v>75</v>
      </c>
      <c r="B15" s="5" t="s">
        <v>20</v>
      </c>
      <c r="C15" s="6">
        <v>9</v>
      </c>
      <c r="D15" s="6">
        <v>3</v>
      </c>
      <c r="E15" s="7">
        <v>0.33333333333333331</v>
      </c>
      <c r="F15" s="8">
        <v>32.222222222222221</v>
      </c>
    </row>
    <row r="16" spans="1:6" x14ac:dyDescent="0.25">
      <c r="A16" s="5" t="s">
        <v>75</v>
      </c>
      <c r="B16" s="5" t="s">
        <v>21</v>
      </c>
      <c r="C16" s="6">
        <v>3</v>
      </c>
      <c r="D16" s="6">
        <v>1</v>
      </c>
      <c r="E16" s="7">
        <v>0.33333333333333331</v>
      </c>
      <c r="F16" s="8">
        <v>57.333333333333343</v>
      </c>
    </row>
    <row r="17" spans="1:6" x14ac:dyDescent="0.25">
      <c r="A17" s="5" t="s">
        <v>75</v>
      </c>
      <c r="B17" s="5" t="s">
        <v>24</v>
      </c>
      <c r="C17" s="6">
        <v>7</v>
      </c>
      <c r="D17" s="6">
        <v>3</v>
      </c>
      <c r="E17" s="7">
        <v>0.42857142857142849</v>
      </c>
      <c r="F17" s="8">
        <v>30.714285714285719</v>
      </c>
    </row>
    <row r="18" spans="1:6" ht="21" x14ac:dyDescent="0.25">
      <c r="A18" s="5" t="s">
        <v>75</v>
      </c>
      <c r="B18" s="5" t="s">
        <v>25</v>
      </c>
      <c r="C18" s="6">
        <v>57</v>
      </c>
      <c r="D18" s="6">
        <v>14</v>
      </c>
      <c r="E18" s="7">
        <v>0.24561403508771931</v>
      </c>
      <c r="F18" s="8">
        <v>33.918032786885249</v>
      </c>
    </row>
    <row r="19" spans="1:6" x14ac:dyDescent="0.25">
      <c r="A19" s="5" t="s">
        <v>75</v>
      </c>
      <c r="B19" s="5" t="s">
        <v>26</v>
      </c>
      <c r="C19" s="6">
        <v>9</v>
      </c>
      <c r="D19" s="6">
        <v>4</v>
      </c>
      <c r="E19" s="7">
        <v>0.44444444444444442</v>
      </c>
      <c r="F19" s="8">
        <v>56.636363636363633</v>
      </c>
    </row>
    <row r="20" spans="1:6" ht="21" x14ac:dyDescent="0.25">
      <c r="A20" s="5" t="s">
        <v>75</v>
      </c>
      <c r="B20" s="5" t="s">
        <v>27</v>
      </c>
      <c r="C20" s="6">
        <v>54</v>
      </c>
      <c r="D20" s="6">
        <v>47</v>
      </c>
      <c r="E20" s="7">
        <v>0.87037037037037035</v>
      </c>
      <c r="F20" s="8">
        <v>9.3174603174603181</v>
      </c>
    </row>
    <row r="21" spans="1:6" x14ac:dyDescent="0.25">
      <c r="A21" s="5" t="s">
        <v>75</v>
      </c>
      <c r="B21" s="5" t="s">
        <v>29</v>
      </c>
      <c r="C21" s="6">
        <v>1</v>
      </c>
      <c r="D21" s="6">
        <v>1</v>
      </c>
      <c r="E21" s="7">
        <v>1</v>
      </c>
      <c r="F21" s="8">
        <v>5</v>
      </c>
    </row>
    <row r="22" spans="1:6" x14ac:dyDescent="0.25">
      <c r="A22" s="5" t="s">
        <v>75</v>
      </c>
      <c r="B22" s="5" t="s">
        <v>31</v>
      </c>
      <c r="C22" s="6">
        <v>2</v>
      </c>
      <c r="D22" s="6">
        <v>0</v>
      </c>
      <c r="E22" s="7">
        <v>0</v>
      </c>
      <c r="F22" s="8">
        <v>40</v>
      </c>
    </row>
    <row r="23" spans="1:6" x14ac:dyDescent="0.25">
      <c r="A23" s="5" t="s">
        <v>75</v>
      </c>
      <c r="B23" s="5" t="s">
        <v>32</v>
      </c>
      <c r="C23" s="6">
        <v>2</v>
      </c>
      <c r="D23" s="6">
        <v>0</v>
      </c>
      <c r="E23" s="7">
        <v>0</v>
      </c>
      <c r="F23" s="8">
        <v>36.666666666666657</v>
      </c>
    </row>
    <row r="24" spans="1:6" x14ac:dyDescent="0.25">
      <c r="A24" s="5" t="s">
        <v>75</v>
      </c>
      <c r="B24" s="5" t="s">
        <v>33</v>
      </c>
      <c r="C24" s="6">
        <v>2</v>
      </c>
      <c r="D24" s="6">
        <v>0</v>
      </c>
      <c r="E24" s="7">
        <v>0</v>
      </c>
      <c r="F24" s="8">
        <v>12.5</v>
      </c>
    </row>
    <row r="25" spans="1:6" ht="21" x14ac:dyDescent="0.25">
      <c r="A25" s="5" t="s">
        <v>75</v>
      </c>
      <c r="B25" s="5" t="s">
        <v>34</v>
      </c>
      <c r="C25" s="6">
        <v>1</v>
      </c>
      <c r="D25" s="6">
        <v>0</v>
      </c>
      <c r="E25" s="7">
        <v>0</v>
      </c>
      <c r="F25" s="8">
        <v>16</v>
      </c>
    </row>
    <row r="26" spans="1:6" x14ac:dyDescent="0.25">
      <c r="A26" s="5" t="s">
        <v>75</v>
      </c>
      <c r="B26" s="5" t="s">
        <v>36</v>
      </c>
      <c r="C26" s="6">
        <v>27</v>
      </c>
      <c r="D26" s="6">
        <v>5</v>
      </c>
      <c r="E26" s="7">
        <v>0.1851851851851852</v>
      </c>
      <c r="F26" s="8">
        <v>44.071428571428569</v>
      </c>
    </row>
    <row r="27" spans="1:6" ht="21" x14ac:dyDescent="0.25">
      <c r="A27" s="5" t="s">
        <v>75</v>
      </c>
      <c r="B27" s="5" t="s">
        <v>37</v>
      </c>
      <c r="C27" s="6">
        <v>46</v>
      </c>
      <c r="D27" s="6">
        <v>43</v>
      </c>
      <c r="E27" s="7">
        <v>0.93478260869565222</v>
      </c>
      <c r="F27" s="8">
        <v>5.6037735849056602</v>
      </c>
    </row>
    <row r="28" spans="1:6" ht="21" x14ac:dyDescent="0.25">
      <c r="A28" s="5" t="s">
        <v>75</v>
      </c>
      <c r="B28" s="5" t="s">
        <v>38</v>
      </c>
      <c r="C28" s="6">
        <v>81</v>
      </c>
      <c r="D28" s="6">
        <v>63</v>
      </c>
      <c r="E28" s="7">
        <v>0.77777777777777779</v>
      </c>
      <c r="F28" s="8">
        <v>9.1444444444444439</v>
      </c>
    </row>
    <row r="29" spans="1:6" x14ac:dyDescent="0.25">
      <c r="A29" s="5" t="s">
        <v>75</v>
      </c>
      <c r="B29" s="5" t="s">
        <v>39</v>
      </c>
      <c r="C29" s="6">
        <v>3</v>
      </c>
      <c r="D29" s="6">
        <v>2</v>
      </c>
      <c r="E29" s="7">
        <v>0.66666666666666663</v>
      </c>
      <c r="F29" s="8">
        <v>34</v>
      </c>
    </row>
    <row r="30" spans="1:6" x14ac:dyDescent="0.25">
      <c r="A30" s="5" t="s">
        <v>75</v>
      </c>
      <c r="B30" s="5" t="s">
        <v>40</v>
      </c>
      <c r="C30" s="6">
        <v>1</v>
      </c>
      <c r="D30" s="6">
        <v>1</v>
      </c>
      <c r="E30" s="7">
        <v>1</v>
      </c>
      <c r="F30" s="8">
        <v>1</v>
      </c>
    </row>
    <row r="31" spans="1:6" ht="21" x14ac:dyDescent="0.25">
      <c r="A31" s="5" t="s">
        <v>75</v>
      </c>
      <c r="B31" s="5" t="s">
        <v>70</v>
      </c>
      <c r="C31" s="6">
        <v>6</v>
      </c>
      <c r="D31" s="6">
        <v>2</v>
      </c>
      <c r="E31" s="7">
        <v>0.33333333333333331</v>
      </c>
      <c r="F31" s="8">
        <v>17.333333333333329</v>
      </c>
    </row>
    <row r="32" spans="1:6" x14ac:dyDescent="0.25">
      <c r="A32" s="5" t="s">
        <v>75</v>
      </c>
      <c r="B32" s="5" t="s">
        <v>71</v>
      </c>
      <c r="C32" s="6">
        <v>1</v>
      </c>
      <c r="D32" s="6">
        <v>0</v>
      </c>
      <c r="E32" s="7">
        <v>0</v>
      </c>
      <c r="F32" s="8">
        <v>36</v>
      </c>
    </row>
    <row r="33" spans="1:6" ht="21" x14ac:dyDescent="0.25">
      <c r="A33" s="5" t="s">
        <v>75</v>
      </c>
      <c r="B33" s="5" t="s">
        <v>41</v>
      </c>
      <c r="C33" s="6">
        <v>1</v>
      </c>
      <c r="D33" s="6">
        <v>1</v>
      </c>
      <c r="E33" s="7">
        <v>1</v>
      </c>
      <c r="F33" s="8">
        <v>2</v>
      </c>
    </row>
    <row r="34" spans="1:6" x14ac:dyDescent="0.25">
      <c r="A34" s="5" t="s">
        <v>75</v>
      </c>
      <c r="B34" s="5" t="s">
        <v>43</v>
      </c>
      <c r="C34" s="6">
        <v>7</v>
      </c>
      <c r="D34" s="6">
        <v>7</v>
      </c>
      <c r="E34" s="7">
        <v>1</v>
      </c>
      <c r="F34" s="8">
        <v>4.4285714285714288</v>
      </c>
    </row>
    <row r="35" spans="1:6" x14ac:dyDescent="0.25">
      <c r="A35" s="5" t="s">
        <v>75</v>
      </c>
      <c r="B35" s="5" t="s">
        <v>44</v>
      </c>
      <c r="C35" s="6">
        <v>76</v>
      </c>
      <c r="D35" s="6">
        <v>61</v>
      </c>
      <c r="E35" s="7">
        <v>0.80263157894736847</v>
      </c>
      <c r="F35" s="8">
        <v>8.1358024691358022</v>
      </c>
    </row>
    <row r="36" spans="1:6" x14ac:dyDescent="0.25">
      <c r="A36" s="5" t="s">
        <v>75</v>
      </c>
      <c r="B36" s="5" t="s">
        <v>45</v>
      </c>
      <c r="C36" s="6">
        <v>86</v>
      </c>
      <c r="D36" s="6">
        <v>68</v>
      </c>
      <c r="E36" s="7">
        <v>0.79069767441860461</v>
      </c>
      <c r="F36" s="8">
        <v>7.3617021276595747</v>
      </c>
    </row>
    <row r="37" spans="1:6" x14ac:dyDescent="0.25">
      <c r="A37" s="5" t="s">
        <v>75</v>
      </c>
      <c r="B37" s="5" t="s">
        <v>46</v>
      </c>
      <c r="C37" s="6">
        <v>112</v>
      </c>
      <c r="D37" s="6">
        <v>112</v>
      </c>
      <c r="E37" s="7">
        <v>1</v>
      </c>
      <c r="F37" s="8">
        <v>2.3114754098360661</v>
      </c>
    </row>
    <row r="38" spans="1:6" x14ac:dyDescent="0.25">
      <c r="A38" s="5" t="s">
        <v>75</v>
      </c>
      <c r="B38" s="5" t="s">
        <v>47</v>
      </c>
      <c r="C38" s="6">
        <v>41</v>
      </c>
      <c r="D38" s="6">
        <v>23</v>
      </c>
      <c r="E38" s="7">
        <v>0.56097560975609762</v>
      </c>
      <c r="F38" s="8">
        <v>21.468085106382979</v>
      </c>
    </row>
    <row r="39" spans="1:6" ht="21" x14ac:dyDescent="0.25">
      <c r="A39" s="5" t="s">
        <v>75</v>
      </c>
      <c r="B39" s="5" t="s">
        <v>48</v>
      </c>
      <c r="C39" s="6">
        <v>26</v>
      </c>
      <c r="D39" s="6">
        <v>26</v>
      </c>
      <c r="E39" s="7">
        <v>1</v>
      </c>
      <c r="F39" s="8">
        <v>2.4666666666666668</v>
      </c>
    </row>
    <row r="40" spans="1:6" x14ac:dyDescent="0.25">
      <c r="A40" s="5" t="s">
        <v>75</v>
      </c>
      <c r="B40" s="5" t="s">
        <v>49</v>
      </c>
      <c r="C40" s="6">
        <v>9</v>
      </c>
      <c r="D40" s="6">
        <v>8</v>
      </c>
      <c r="E40" s="7">
        <v>0.88888888888888884</v>
      </c>
      <c r="F40" s="8">
        <v>3.1</v>
      </c>
    </row>
    <row r="41" spans="1:6" x14ac:dyDescent="0.25">
      <c r="A41" s="5" t="s">
        <v>75</v>
      </c>
      <c r="B41" s="5" t="s">
        <v>50</v>
      </c>
      <c r="C41" s="6">
        <v>76</v>
      </c>
      <c r="D41" s="6">
        <v>69</v>
      </c>
      <c r="E41" s="7">
        <v>0.90789473684210531</v>
      </c>
      <c r="F41" s="8">
        <v>5.0843373493975914</v>
      </c>
    </row>
    <row r="42" spans="1:6" x14ac:dyDescent="0.25">
      <c r="A42" s="5" t="s">
        <v>75</v>
      </c>
      <c r="B42" s="5" t="s">
        <v>51</v>
      </c>
      <c r="C42" s="6">
        <v>97</v>
      </c>
      <c r="D42" s="6">
        <v>92</v>
      </c>
      <c r="E42" s="7">
        <v>0.94845360824742264</v>
      </c>
      <c r="F42" s="8">
        <v>4.5098039215686274</v>
      </c>
    </row>
    <row r="43" spans="1:6" x14ac:dyDescent="0.25">
      <c r="A43" s="5" t="s">
        <v>75</v>
      </c>
      <c r="B43" s="5" t="s">
        <v>52</v>
      </c>
      <c r="C43" s="6">
        <v>80</v>
      </c>
      <c r="D43" s="6">
        <v>68</v>
      </c>
      <c r="E43" s="7">
        <v>0.85</v>
      </c>
      <c r="F43" s="8">
        <v>8.2650602409638552</v>
      </c>
    </row>
    <row r="44" spans="1:6" x14ac:dyDescent="0.25">
      <c r="A44" s="5" t="s">
        <v>75</v>
      </c>
      <c r="B44" s="5" t="s">
        <v>53</v>
      </c>
      <c r="C44" s="6">
        <v>58</v>
      </c>
      <c r="D44" s="6">
        <v>56</v>
      </c>
      <c r="E44" s="7">
        <v>0.96551724137931039</v>
      </c>
      <c r="F44" s="8">
        <v>6.328125</v>
      </c>
    </row>
    <row r="45" spans="1:6" x14ac:dyDescent="0.25">
      <c r="A45" s="5" t="s">
        <v>75</v>
      </c>
      <c r="B45" s="5" t="s">
        <v>55</v>
      </c>
      <c r="C45" s="6">
        <v>58</v>
      </c>
      <c r="D45" s="6">
        <v>48</v>
      </c>
      <c r="E45" s="7">
        <v>0.82758620689655171</v>
      </c>
      <c r="F45" s="8">
        <v>6.9848484848484844</v>
      </c>
    </row>
    <row r="46" spans="1:6" x14ac:dyDescent="0.25">
      <c r="A46" s="5" t="s">
        <v>75</v>
      </c>
      <c r="B46" s="5" t="s">
        <v>56</v>
      </c>
      <c r="C46" s="6">
        <v>12</v>
      </c>
      <c r="D46" s="6">
        <v>12</v>
      </c>
      <c r="E46" s="7">
        <v>1</v>
      </c>
      <c r="F46" s="8">
        <v>4.916666666666667</v>
      </c>
    </row>
    <row r="47" spans="1:6" x14ac:dyDescent="0.25">
      <c r="A47" s="5" t="s">
        <v>75</v>
      </c>
      <c r="B47" s="5" t="s">
        <v>73</v>
      </c>
      <c r="C47" s="6">
        <v>1</v>
      </c>
      <c r="D47" s="6">
        <v>1</v>
      </c>
      <c r="E47" s="7">
        <v>1</v>
      </c>
      <c r="F47" s="8">
        <v>0</v>
      </c>
    </row>
    <row r="48" spans="1:6" x14ac:dyDescent="0.25">
      <c r="A48" s="5" t="s">
        <v>75</v>
      </c>
      <c r="B48" s="5" t="s">
        <v>57</v>
      </c>
      <c r="C48" s="6">
        <v>10</v>
      </c>
      <c r="D48" s="6">
        <v>5</v>
      </c>
      <c r="E48" s="7">
        <v>0.5</v>
      </c>
      <c r="F48" s="8">
        <v>15.5</v>
      </c>
    </row>
    <row r="49" spans="1:6" x14ac:dyDescent="0.25">
      <c r="A49" s="5" t="s">
        <v>75</v>
      </c>
      <c r="B49" s="5" t="s">
        <v>58</v>
      </c>
      <c r="C49" s="6">
        <v>8</v>
      </c>
      <c r="D49" s="6">
        <v>1</v>
      </c>
      <c r="E49" s="7">
        <v>0.125</v>
      </c>
      <c r="F49" s="8">
        <v>48.875</v>
      </c>
    </row>
    <row r="50" spans="1:6" ht="21" x14ac:dyDescent="0.25">
      <c r="A50" s="5" t="s">
        <v>75</v>
      </c>
      <c r="B50" s="5" t="s">
        <v>59</v>
      </c>
      <c r="C50" s="6">
        <v>2</v>
      </c>
      <c r="D50" s="6">
        <v>1</v>
      </c>
      <c r="E50" s="7">
        <v>0.5</v>
      </c>
      <c r="F50" s="8">
        <v>9</v>
      </c>
    </row>
    <row r="51" spans="1:6" x14ac:dyDescent="0.25">
      <c r="A51" s="5" t="s">
        <v>75</v>
      </c>
      <c r="B51" s="5" t="s">
        <v>60</v>
      </c>
      <c r="C51" s="6">
        <v>83</v>
      </c>
      <c r="D51" s="6">
        <v>79</v>
      </c>
      <c r="E51" s="7">
        <v>0.95180722891566261</v>
      </c>
      <c r="F51" s="8">
        <v>4.4204545454545459</v>
      </c>
    </row>
    <row r="52" spans="1:6" x14ac:dyDescent="0.25">
      <c r="A52" s="5" t="s">
        <v>75</v>
      </c>
      <c r="B52" s="5" t="s">
        <v>61</v>
      </c>
      <c r="C52" s="6">
        <v>6</v>
      </c>
      <c r="D52" s="6">
        <v>1</v>
      </c>
      <c r="E52" s="7">
        <v>0.16666666666666671</v>
      </c>
      <c r="F52" s="8">
        <v>72.142857142857139</v>
      </c>
    </row>
    <row r="53" spans="1:6" x14ac:dyDescent="0.25">
      <c r="A53" s="5" t="s">
        <v>75</v>
      </c>
      <c r="B53" s="5" t="s">
        <v>62</v>
      </c>
      <c r="C53" s="6">
        <v>79</v>
      </c>
      <c r="D53" s="6">
        <v>77</v>
      </c>
      <c r="E53" s="7">
        <v>0.97468354430379744</v>
      </c>
      <c r="F53" s="8">
        <v>3.5402298850574709</v>
      </c>
    </row>
    <row r="54" spans="1:6" x14ac:dyDescent="0.25">
      <c r="A54" s="5" t="s">
        <v>75</v>
      </c>
      <c r="B54" s="5" t="s">
        <v>64</v>
      </c>
      <c r="C54" s="6">
        <v>10</v>
      </c>
      <c r="D54" s="6">
        <v>9</v>
      </c>
      <c r="E54" s="7">
        <v>0.9</v>
      </c>
      <c r="F54" s="8">
        <v>5.2</v>
      </c>
    </row>
    <row r="55" spans="1:6" x14ac:dyDescent="0.25">
      <c r="A55" s="9" t="s">
        <v>80</v>
      </c>
      <c r="B55" s="10"/>
      <c r="C55" s="11">
        <f>SUM(C3:C54)</f>
        <v>1286</v>
      </c>
      <c r="D55" s="11">
        <f>SUM(D3:D54)</f>
        <v>1039</v>
      </c>
      <c r="E55" s="12">
        <f>D55/C55</f>
        <v>0.80793157076205291</v>
      </c>
      <c r="F55" s="13"/>
    </row>
  </sheetData>
  <mergeCells count="1">
    <mergeCell ref="A1:F1"/>
  </mergeCells>
  <pageMargins left="0.7" right="0.7" top="0.75" bottom="0.75" header="0.3" footer="0.3"/>
  <pageSetup paperSize="9" scale="8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topLeftCell="A49" workbookViewId="0">
      <selection activeCell="B51" sqref="B51"/>
    </sheetView>
  </sheetViews>
  <sheetFormatPr defaultColWidth="8.85546875" defaultRowHeight="15" x14ac:dyDescent="0.25"/>
  <cols>
    <col min="1" max="1" width="16.7109375" style="4" bestFit="1" customWidth="1"/>
    <col min="2" max="2" width="41.28515625" style="4" customWidth="1"/>
    <col min="3" max="3" width="9.140625" style="4" bestFit="1" customWidth="1"/>
    <col min="4" max="4" width="11.7109375" style="4" bestFit="1" customWidth="1"/>
    <col min="5" max="5" width="9.85546875" style="4" bestFit="1" customWidth="1"/>
    <col min="6" max="6" width="8.7109375" style="4" bestFit="1" customWidth="1"/>
    <col min="7" max="16384" width="8.85546875" style="4"/>
  </cols>
  <sheetData>
    <row r="1" spans="1:6" ht="16.5" thickBot="1" x14ac:dyDescent="0.3">
      <c r="A1" s="14" t="s">
        <v>83</v>
      </c>
      <c r="B1" s="14"/>
      <c r="C1" s="14"/>
      <c r="D1" s="14"/>
      <c r="E1" s="14"/>
      <c r="F1" s="14"/>
    </row>
    <row r="2" spans="1:6" ht="42" x14ac:dyDescent="0.25">
      <c r="A2" s="2" t="s">
        <v>0</v>
      </c>
      <c r="B2" s="3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21" x14ac:dyDescent="0.25">
      <c r="A3" s="5" t="s">
        <v>6</v>
      </c>
      <c r="B3" s="5" t="s">
        <v>7</v>
      </c>
      <c r="C3" s="6">
        <v>4</v>
      </c>
      <c r="D3" s="6">
        <v>3</v>
      </c>
      <c r="E3" s="7">
        <v>0.75</v>
      </c>
      <c r="F3" s="8">
        <v>51</v>
      </c>
    </row>
    <row r="4" spans="1:6" ht="21" x14ac:dyDescent="0.25">
      <c r="A4" s="5" t="s">
        <v>6</v>
      </c>
      <c r="B4" s="5" t="s">
        <v>8</v>
      </c>
      <c r="C4" s="6">
        <v>14</v>
      </c>
      <c r="D4" s="6">
        <v>9</v>
      </c>
      <c r="E4" s="7">
        <v>0.6428571428571429</v>
      </c>
      <c r="F4" s="8">
        <v>45</v>
      </c>
    </row>
    <row r="5" spans="1:6" ht="21" x14ac:dyDescent="0.25">
      <c r="A5" s="5" t="s">
        <v>6</v>
      </c>
      <c r="B5" s="5" t="s">
        <v>9</v>
      </c>
      <c r="C5" s="6">
        <v>19</v>
      </c>
      <c r="D5" s="6">
        <v>15</v>
      </c>
      <c r="E5" s="7">
        <v>0.78947368421052633</v>
      </c>
      <c r="F5" s="8">
        <v>30</v>
      </c>
    </row>
    <row r="6" spans="1:6" ht="21" x14ac:dyDescent="0.25">
      <c r="A6" s="5" t="s">
        <v>6</v>
      </c>
      <c r="B6" s="5" t="s">
        <v>10</v>
      </c>
      <c r="C6" s="6">
        <v>1</v>
      </c>
      <c r="D6" s="6">
        <v>1</v>
      </c>
      <c r="E6" s="7">
        <v>1</v>
      </c>
      <c r="F6" s="8">
        <v>6</v>
      </c>
    </row>
    <row r="7" spans="1:6" ht="21" x14ac:dyDescent="0.25">
      <c r="A7" s="5" t="s">
        <v>6</v>
      </c>
      <c r="B7" s="5" t="s">
        <v>11</v>
      </c>
      <c r="C7" s="6">
        <v>1</v>
      </c>
      <c r="D7" s="6">
        <v>1</v>
      </c>
      <c r="E7" s="7">
        <v>1</v>
      </c>
      <c r="F7" s="8">
        <v>1</v>
      </c>
    </row>
    <row r="8" spans="1:6" ht="21" x14ac:dyDescent="0.25">
      <c r="A8" s="5" t="s">
        <v>6</v>
      </c>
      <c r="B8" s="5" t="s">
        <v>12</v>
      </c>
      <c r="C8" s="6">
        <v>5</v>
      </c>
      <c r="D8" s="6">
        <v>5</v>
      </c>
      <c r="E8" s="7">
        <v>1</v>
      </c>
      <c r="F8" s="8">
        <v>11</v>
      </c>
    </row>
    <row r="9" spans="1:6" ht="21" x14ac:dyDescent="0.25">
      <c r="A9" s="5" t="s">
        <v>6</v>
      </c>
      <c r="B9" s="5" t="s">
        <v>13</v>
      </c>
      <c r="C9" s="6">
        <v>6</v>
      </c>
      <c r="D9" s="6">
        <v>6</v>
      </c>
      <c r="E9" s="7">
        <v>1</v>
      </c>
      <c r="F9" s="8">
        <v>9.25</v>
      </c>
    </row>
    <row r="10" spans="1:6" ht="21" x14ac:dyDescent="0.25">
      <c r="A10" s="5" t="s">
        <v>6</v>
      </c>
      <c r="B10" s="5" t="s">
        <v>14</v>
      </c>
      <c r="C10" s="6">
        <v>1</v>
      </c>
      <c r="D10" s="6">
        <v>1</v>
      </c>
      <c r="E10" s="7">
        <v>1</v>
      </c>
      <c r="F10" s="8">
        <v>3</v>
      </c>
    </row>
    <row r="11" spans="1:6" ht="21" x14ac:dyDescent="0.25">
      <c r="A11" s="5" t="s">
        <v>6</v>
      </c>
      <c r="B11" s="5" t="s">
        <v>15</v>
      </c>
      <c r="C11" s="6">
        <v>2</v>
      </c>
      <c r="D11" s="6">
        <v>2</v>
      </c>
      <c r="E11" s="7">
        <v>1</v>
      </c>
      <c r="F11" s="8">
        <v>7.5</v>
      </c>
    </row>
    <row r="12" spans="1:6" ht="21" x14ac:dyDescent="0.25">
      <c r="A12" s="5" t="s">
        <v>6</v>
      </c>
      <c r="B12" s="5" t="s">
        <v>16</v>
      </c>
      <c r="C12" s="6">
        <v>1</v>
      </c>
      <c r="D12" s="6">
        <v>1</v>
      </c>
      <c r="E12" s="7">
        <v>1</v>
      </c>
      <c r="F12" s="8">
        <v>8</v>
      </c>
    </row>
    <row r="13" spans="1:6" ht="21" x14ac:dyDescent="0.25">
      <c r="A13" s="5" t="s">
        <v>6</v>
      </c>
      <c r="B13" s="5" t="s">
        <v>17</v>
      </c>
      <c r="C13" s="6">
        <v>1</v>
      </c>
      <c r="D13" s="6">
        <v>1</v>
      </c>
      <c r="E13" s="7">
        <v>1</v>
      </c>
      <c r="F13" s="8">
        <v>2</v>
      </c>
    </row>
    <row r="14" spans="1:6" ht="21" x14ac:dyDescent="0.25">
      <c r="A14" s="5" t="s">
        <v>6</v>
      </c>
      <c r="B14" s="5" t="s">
        <v>18</v>
      </c>
      <c r="C14" s="6">
        <v>2</v>
      </c>
      <c r="D14" s="6">
        <v>2</v>
      </c>
      <c r="E14" s="7">
        <v>1</v>
      </c>
      <c r="F14" s="8">
        <v>5.5</v>
      </c>
    </row>
    <row r="15" spans="1:6" ht="21" x14ac:dyDescent="0.25">
      <c r="A15" s="5" t="s">
        <v>6</v>
      </c>
      <c r="B15" s="5" t="s">
        <v>19</v>
      </c>
      <c r="C15" s="6">
        <v>5</v>
      </c>
      <c r="D15" s="6">
        <v>2</v>
      </c>
      <c r="E15" s="7">
        <v>0.4</v>
      </c>
      <c r="F15" s="8">
        <v>94.666666666666671</v>
      </c>
    </row>
    <row r="16" spans="1:6" ht="21" x14ac:dyDescent="0.25">
      <c r="A16" s="5" t="s">
        <v>6</v>
      </c>
      <c r="B16" s="5" t="s">
        <v>20</v>
      </c>
      <c r="C16" s="6">
        <v>10</v>
      </c>
      <c r="D16" s="6">
        <v>2</v>
      </c>
      <c r="E16" s="7">
        <v>0.2</v>
      </c>
      <c r="F16" s="8">
        <v>146.69999999999999</v>
      </c>
    </row>
    <row r="17" spans="1:6" ht="21" x14ac:dyDescent="0.25">
      <c r="A17" s="5" t="s">
        <v>6</v>
      </c>
      <c r="B17" s="5" t="s">
        <v>21</v>
      </c>
      <c r="C17" s="6">
        <v>60</v>
      </c>
      <c r="D17" s="6">
        <v>28</v>
      </c>
      <c r="E17" s="7">
        <v>0.46666666666666667</v>
      </c>
      <c r="F17" s="8">
        <v>95.93442622950819</v>
      </c>
    </row>
    <row r="18" spans="1:6" ht="21" x14ac:dyDescent="0.25">
      <c r="A18" s="5" t="s">
        <v>6</v>
      </c>
      <c r="B18" s="5" t="s">
        <v>22</v>
      </c>
      <c r="C18" s="6">
        <v>1</v>
      </c>
      <c r="D18" s="6">
        <v>1</v>
      </c>
      <c r="E18" s="7">
        <v>1</v>
      </c>
      <c r="F18" s="8">
        <v>12</v>
      </c>
    </row>
    <row r="19" spans="1:6" ht="21" x14ac:dyDescent="0.25">
      <c r="A19" s="5" t="s">
        <v>6</v>
      </c>
      <c r="B19" s="5" t="s">
        <v>23</v>
      </c>
      <c r="C19" s="6">
        <v>2</v>
      </c>
      <c r="D19" s="6">
        <v>1</v>
      </c>
      <c r="E19" s="7">
        <v>0.5</v>
      </c>
      <c r="F19" s="8">
        <v>36.5</v>
      </c>
    </row>
    <row r="20" spans="1:6" ht="21" x14ac:dyDescent="0.25">
      <c r="A20" s="5" t="s">
        <v>6</v>
      </c>
      <c r="B20" s="5" t="s">
        <v>24</v>
      </c>
      <c r="C20" s="6">
        <v>41</v>
      </c>
      <c r="D20" s="6">
        <v>23</v>
      </c>
      <c r="E20" s="7">
        <v>0.56097560975609762</v>
      </c>
      <c r="F20" s="8">
        <v>100.34090909090909</v>
      </c>
    </row>
    <row r="21" spans="1:6" ht="21" x14ac:dyDescent="0.25">
      <c r="A21" s="5" t="s">
        <v>6</v>
      </c>
      <c r="B21" s="5" t="s">
        <v>25</v>
      </c>
      <c r="C21" s="6">
        <v>170</v>
      </c>
      <c r="D21" s="6">
        <v>69</v>
      </c>
      <c r="E21" s="7">
        <v>0.40588235294117653</v>
      </c>
      <c r="F21" s="8">
        <v>84.794594594594599</v>
      </c>
    </row>
    <row r="22" spans="1:6" ht="21" x14ac:dyDescent="0.25">
      <c r="A22" s="5" t="s">
        <v>6</v>
      </c>
      <c r="B22" s="5" t="s">
        <v>26</v>
      </c>
      <c r="C22" s="6">
        <v>61</v>
      </c>
      <c r="D22" s="6">
        <v>23</v>
      </c>
      <c r="E22" s="7">
        <v>0.37704918032786883</v>
      </c>
      <c r="F22" s="8">
        <v>142.90322580645159</v>
      </c>
    </row>
    <row r="23" spans="1:6" ht="21" x14ac:dyDescent="0.25">
      <c r="A23" s="5" t="s">
        <v>6</v>
      </c>
      <c r="B23" s="5" t="s">
        <v>27</v>
      </c>
      <c r="C23" s="6">
        <v>288</v>
      </c>
      <c r="D23" s="6">
        <v>147</v>
      </c>
      <c r="E23" s="7">
        <v>0.51041666666666663</v>
      </c>
      <c r="F23" s="8">
        <v>72.711920529801318</v>
      </c>
    </row>
    <row r="24" spans="1:6" ht="21" x14ac:dyDescent="0.25">
      <c r="A24" s="5" t="s">
        <v>6</v>
      </c>
      <c r="B24" s="5" t="s">
        <v>28</v>
      </c>
      <c r="C24" s="6">
        <v>25</v>
      </c>
      <c r="D24" s="6">
        <v>9</v>
      </c>
      <c r="E24" s="7">
        <v>0.36</v>
      </c>
      <c r="F24" s="8">
        <v>127.4</v>
      </c>
    </row>
    <row r="25" spans="1:6" ht="21" x14ac:dyDescent="0.25">
      <c r="A25" s="5" t="s">
        <v>6</v>
      </c>
      <c r="B25" s="5" t="s">
        <v>29</v>
      </c>
      <c r="C25" s="6">
        <v>13</v>
      </c>
      <c r="D25" s="6">
        <v>6</v>
      </c>
      <c r="E25" s="7">
        <v>0.46153846153846162</v>
      </c>
      <c r="F25" s="8">
        <v>91.230769230769226</v>
      </c>
    </row>
    <row r="26" spans="1:6" ht="21" x14ac:dyDescent="0.25">
      <c r="A26" s="5" t="s">
        <v>6</v>
      </c>
      <c r="B26" s="5" t="s">
        <v>30</v>
      </c>
      <c r="C26" s="6">
        <v>3</v>
      </c>
      <c r="D26" s="6">
        <v>3</v>
      </c>
      <c r="E26" s="7">
        <v>1</v>
      </c>
      <c r="F26" s="8">
        <v>20.333333333333329</v>
      </c>
    </row>
    <row r="27" spans="1:6" ht="21" x14ac:dyDescent="0.25">
      <c r="A27" s="5" t="s">
        <v>6</v>
      </c>
      <c r="B27" s="5" t="s">
        <v>31</v>
      </c>
      <c r="C27" s="6">
        <v>19</v>
      </c>
      <c r="D27" s="6">
        <v>12</v>
      </c>
      <c r="E27" s="7">
        <v>0.63157894736842102</v>
      </c>
      <c r="F27" s="8">
        <v>72.15789473684211</v>
      </c>
    </row>
    <row r="28" spans="1:6" ht="21" x14ac:dyDescent="0.25">
      <c r="A28" s="5" t="s">
        <v>6</v>
      </c>
      <c r="B28" s="5" t="s">
        <v>32</v>
      </c>
      <c r="C28" s="6">
        <v>9</v>
      </c>
      <c r="D28" s="6">
        <v>5</v>
      </c>
      <c r="E28" s="7">
        <v>0.55555555555555558</v>
      </c>
      <c r="F28" s="8">
        <v>75.888888888888886</v>
      </c>
    </row>
    <row r="29" spans="1:6" ht="21" x14ac:dyDescent="0.25">
      <c r="A29" s="5" t="s">
        <v>6</v>
      </c>
      <c r="B29" s="5" t="s">
        <v>33</v>
      </c>
      <c r="C29" s="6">
        <v>10</v>
      </c>
      <c r="D29" s="6">
        <v>4</v>
      </c>
      <c r="E29" s="7">
        <v>0.4</v>
      </c>
      <c r="F29" s="8">
        <v>67.181818181818187</v>
      </c>
    </row>
    <row r="30" spans="1:6" ht="21" x14ac:dyDescent="0.25">
      <c r="A30" s="5" t="s">
        <v>6</v>
      </c>
      <c r="B30" s="5" t="s">
        <v>34</v>
      </c>
      <c r="C30" s="6">
        <v>6</v>
      </c>
      <c r="D30" s="6">
        <v>6</v>
      </c>
      <c r="E30" s="7">
        <v>1</v>
      </c>
      <c r="F30" s="8">
        <v>26.5</v>
      </c>
    </row>
    <row r="31" spans="1:6" ht="21" x14ac:dyDescent="0.25">
      <c r="A31" s="5" t="s">
        <v>6</v>
      </c>
      <c r="B31" s="5" t="s">
        <v>35</v>
      </c>
      <c r="C31" s="6">
        <v>5</v>
      </c>
      <c r="D31" s="6">
        <v>4</v>
      </c>
      <c r="E31" s="7">
        <v>0.8</v>
      </c>
      <c r="F31" s="8">
        <v>56</v>
      </c>
    </row>
    <row r="32" spans="1:6" ht="21" x14ac:dyDescent="0.25">
      <c r="A32" s="5" t="s">
        <v>6</v>
      </c>
      <c r="B32" s="5" t="s">
        <v>36</v>
      </c>
      <c r="C32" s="6">
        <v>139</v>
      </c>
      <c r="D32" s="6">
        <v>57</v>
      </c>
      <c r="E32" s="7">
        <v>0.41007194244604322</v>
      </c>
      <c r="F32" s="8">
        <v>116.1700680272109</v>
      </c>
    </row>
    <row r="33" spans="1:6" ht="21" x14ac:dyDescent="0.25">
      <c r="A33" s="5" t="s">
        <v>6</v>
      </c>
      <c r="B33" s="5" t="s">
        <v>37</v>
      </c>
      <c r="C33" s="6">
        <v>59</v>
      </c>
      <c r="D33" s="6">
        <v>28</v>
      </c>
      <c r="E33" s="7">
        <v>0.47457627118644069</v>
      </c>
      <c r="F33" s="8">
        <v>68.599999999999994</v>
      </c>
    </row>
    <row r="34" spans="1:6" ht="21" x14ac:dyDescent="0.25">
      <c r="A34" s="5" t="s">
        <v>6</v>
      </c>
      <c r="B34" s="5" t="s">
        <v>38</v>
      </c>
      <c r="C34" s="6">
        <v>83</v>
      </c>
      <c r="D34" s="6">
        <v>26</v>
      </c>
      <c r="E34" s="7">
        <v>0.31325301204819278</v>
      </c>
      <c r="F34" s="8">
        <v>89.44047619047619</v>
      </c>
    </row>
    <row r="35" spans="1:6" ht="21" x14ac:dyDescent="0.25">
      <c r="A35" s="5" t="s">
        <v>6</v>
      </c>
      <c r="B35" s="5" t="s">
        <v>39</v>
      </c>
      <c r="C35" s="6">
        <v>22</v>
      </c>
      <c r="D35" s="6">
        <v>10</v>
      </c>
      <c r="E35" s="7">
        <v>0.45454545454545447</v>
      </c>
      <c r="F35" s="8">
        <v>88.916666666666671</v>
      </c>
    </row>
    <row r="36" spans="1:6" ht="21" x14ac:dyDescent="0.25">
      <c r="A36" s="5" t="s">
        <v>6</v>
      </c>
      <c r="B36" s="5" t="s">
        <v>40</v>
      </c>
      <c r="C36" s="6">
        <v>1</v>
      </c>
      <c r="D36" s="6">
        <v>1</v>
      </c>
      <c r="E36" s="7">
        <v>1</v>
      </c>
      <c r="F36" s="8">
        <v>4</v>
      </c>
    </row>
    <row r="37" spans="1:6" ht="21" x14ac:dyDescent="0.25">
      <c r="A37" s="5" t="s">
        <v>6</v>
      </c>
      <c r="B37" s="5" t="s">
        <v>41</v>
      </c>
      <c r="C37" s="6">
        <v>1</v>
      </c>
      <c r="D37" s="6">
        <v>1</v>
      </c>
      <c r="E37" s="7">
        <v>1</v>
      </c>
      <c r="F37" s="8">
        <v>7</v>
      </c>
    </row>
    <row r="38" spans="1:6" ht="21" x14ac:dyDescent="0.25">
      <c r="A38" s="5" t="s">
        <v>6</v>
      </c>
      <c r="B38" s="5" t="s">
        <v>42</v>
      </c>
      <c r="C38" s="6">
        <v>2</v>
      </c>
      <c r="D38" s="6">
        <v>2</v>
      </c>
      <c r="E38" s="7">
        <v>1</v>
      </c>
      <c r="F38" s="8">
        <v>7</v>
      </c>
    </row>
    <row r="39" spans="1:6" ht="21" x14ac:dyDescent="0.25">
      <c r="A39" s="5" t="s">
        <v>6</v>
      </c>
      <c r="B39" s="5" t="s">
        <v>43</v>
      </c>
      <c r="C39" s="6">
        <v>11</v>
      </c>
      <c r="D39" s="6">
        <v>6</v>
      </c>
      <c r="E39" s="7">
        <v>0.54545454545454541</v>
      </c>
      <c r="F39" s="8">
        <v>44.090909090909093</v>
      </c>
    </row>
    <row r="40" spans="1:6" ht="21" x14ac:dyDescent="0.25">
      <c r="A40" s="5" t="s">
        <v>6</v>
      </c>
      <c r="B40" s="5" t="s">
        <v>44</v>
      </c>
      <c r="C40" s="6">
        <v>164</v>
      </c>
      <c r="D40" s="6">
        <v>132</v>
      </c>
      <c r="E40" s="7">
        <v>0.80487804878048785</v>
      </c>
      <c r="F40" s="8">
        <v>34.31693989071038</v>
      </c>
    </row>
    <row r="41" spans="1:6" ht="21" x14ac:dyDescent="0.25">
      <c r="A41" s="5" t="s">
        <v>6</v>
      </c>
      <c r="B41" s="5" t="s">
        <v>45</v>
      </c>
      <c r="C41" s="6">
        <v>164</v>
      </c>
      <c r="D41" s="6">
        <v>129</v>
      </c>
      <c r="E41" s="7">
        <v>0.78658536585365857</v>
      </c>
      <c r="F41" s="8">
        <v>30.382857142857141</v>
      </c>
    </row>
    <row r="42" spans="1:6" ht="21" x14ac:dyDescent="0.25">
      <c r="A42" s="5" t="s">
        <v>6</v>
      </c>
      <c r="B42" s="5" t="s">
        <v>46</v>
      </c>
      <c r="C42" s="6">
        <v>163</v>
      </c>
      <c r="D42" s="6">
        <v>145</v>
      </c>
      <c r="E42" s="7">
        <v>0.88957055214723924</v>
      </c>
      <c r="F42" s="8">
        <v>17.15789473684211</v>
      </c>
    </row>
    <row r="43" spans="1:6" ht="21" x14ac:dyDescent="0.25">
      <c r="A43" s="5" t="s">
        <v>6</v>
      </c>
      <c r="B43" s="5" t="s">
        <v>47</v>
      </c>
      <c r="C43" s="6">
        <v>28</v>
      </c>
      <c r="D43" s="6">
        <v>27</v>
      </c>
      <c r="E43" s="7">
        <v>0.9642857142857143</v>
      </c>
      <c r="F43" s="8">
        <v>7.2068965517241379</v>
      </c>
    </row>
    <row r="44" spans="1:6" ht="21" x14ac:dyDescent="0.25">
      <c r="A44" s="5" t="s">
        <v>6</v>
      </c>
      <c r="B44" s="5" t="s">
        <v>48</v>
      </c>
      <c r="C44" s="6">
        <v>87</v>
      </c>
      <c r="D44" s="6">
        <v>85</v>
      </c>
      <c r="E44" s="7">
        <v>0.97701149425287359</v>
      </c>
      <c r="F44" s="8">
        <v>6.8</v>
      </c>
    </row>
    <row r="45" spans="1:6" ht="21" x14ac:dyDescent="0.25">
      <c r="A45" s="5" t="s">
        <v>6</v>
      </c>
      <c r="B45" s="5" t="s">
        <v>49</v>
      </c>
      <c r="C45" s="6">
        <v>9</v>
      </c>
      <c r="D45" s="6">
        <v>9</v>
      </c>
      <c r="E45" s="7">
        <v>1</v>
      </c>
      <c r="F45" s="8">
        <v>4.2222222222222223</v>
      </c>
    </row>
    <row r="46" spans="1:6" ht="21" x14ac:dyDescent="0.25">
      <c r="A46" s="5" t="s">
        <v>6</v>
      </c>
      <c r="B46" s="5" t="s">
        <v>50</v>
      </c>
      <c r="C46" s="6">
        <v>116</v>
      </c>
      <c r="D46" s="6">
        <v>109</v>
      </c>
      <c r="E46" s="7">
        <v>0.93965517241379315</v>
      </c>
      <c r="F46" s="8">
        <v>13.3781512605042</v>
      </c>
    </row>
    <row r="47" spans="1:6" ht="21" x14ac:dyDescent="0.25">
      <c r="A47" s="5" t="s">
        <v>6</v>
      </c>
      <c r="B47" s="5" t="s">
        <v>51</v>
      </c>
      <c r="C47" s="6">
        <v>145</v>
      </c>
      <c r="D47" s="6">
        <v>117</v>
      </c>
      <c r="E47" s="7">
        <v>0.80689655172413788</v>
      </c>
      <c r="F47" s="8">
        <v>12.565517241379309</v>
      </c>
    </row>
    <row r="48" spans="1:6" ht="21" x14ac:dyDescent="0.25">
      <c r="A48" s="5" t="s">
        <v>6</v>
      </c>
      <c r="B48" s="5" t="s">
        <v>52</v>
      </c>
      <c r="C48" s="6">
        <v>129</v>
      </c>
      <c r="D48" s="6">
        <v>109</v>
      </c>
      <c r="E48" s="7">
        <v>0.84496124031007747</v>
      </c>
      <c r="F48" s="8">
        <v>23.212765957446809</v>
      </c>
    </row>
    <row r="49" spans="1:6" ht="21" x14ac:dyDescent="0.25">
      <c r="A49" s="5" t="s">
        <v>6</v>
      </c>
      <c r="B49" s="5" t="s">
        <v>53</v>
      </c>
      <c r="C49" s="6">
        <v>76</v>
      </c>
      <c r="D49" s="6">
        <v>66</v>
      </c>
      <c r="E49" s="7">
        <v>0.86842105263157898</v>
      </c>
      <c r="F49" s="8">
        <v>15.22784810126582</v>
      </c>
    </row>
    <row r="50" spans="1:6" ht="21" x14ac:dyDescent="0.25">
      <c r="A50" s="5" t="s">
        <v>6</v>
      </c>
      <c r="B50" s="5" t="s">
        <v>54</v>
      </c>
      <c r="C50" s="6">
        <v>1</v>
      </c>
      <c r="D50" s="6">
        <v>1</v>
      </c>
      <c r="E50" s="7">
        <v>1</v>
      </c>
      <c r="F50" s="8">
        <v>2</v>
      </c>
    </row>
    <row r="51" spans="1:6" ht="21" x14ac:dyDescent="0.25">
      <c r="A51" s="5" t="s">
        <v>6</v>
      </c>
      <c r="B51" s="5" t="s">
        <v>55</v>
      </c>
      <c r="C51" s="6">
        <v>118</v>
      </c>
      <c r="D51" s="6">
        <v>105</v>
      </c>
      <c r="E51" s="7">
        <v>0.88983050847457623</v>
      </c>
      <c r="F51" s="8">
        <v>19.834645669291341</v>
      </c>
    </row>
    <row r="52" spans="1:6" ht="21" x14ac:dyDescent="0.25">
      <c r="A52" s="5" t="s">
        <v>6</v>
      </c>
      <c r="B52" s="5" t="s">
        <v>56</v>
      </c>
      <c r="C52" s="6">
        <v>40</v>
      </c>
      <c r="D52" s="6">
        <v>33</v>
      </c>
      <c r="E52" s="7">
        <v>0.82499999999999996</v>
      </c>
      <c r="F52" s="8">
        <v>22.36585365853659</v>
      </c>
    </row>
    <row r="53" spans="1:6" ht="21" x14ac:dyDescent="0.25">
      <c r="A53" s="5" t="s">
        <v>6</v>
      </c>
      <c r="B53" s="5" t="s">
        <v>57</v>
      </c>
      <c r="C53" s="6">
        <v>53</v>
      </c>
      <c r="D53" s="6">
        <v>51</v>
      </c>
      <c r="E53" s="7">
        <v>0.96226415094339623</v>
      </c>
      <c r="F53" s="8">
        <v>17.8</v>
      </c>
    </row>
    <row r="54" spans="1:6" ht="21" x14ac:dyDescent="0.25">
      <c r="A54" s="5" t="s">
        <v>6</v>
      </c>
      <c r="B54" s="5" t="s">
        <v>58</v>
      </c>
      <c r="C54" s="6">
        <v>14</v>
      </c>
      <c r="D54" s="6">
        <v>5</v>
      </c>
      <c r="E54" s="7">
        <v>0.35714285714285721</v>
      </c>
      <c r="F54" s="8">
        <v>102.4285714285714</v>
      </c>
    </row>
    <row r="55" spans="1:6" ht="21" x14ac:dyDescent="0.25">
      <c r="A55" s="5" t="s">
        <v>6</v>
      </c>
      <c r="B55" s="5" t="s">
        <v>59</v>
      </c>
      <c r="C55" s="6">
        <v>15</v>
      </c>
      <c r="D55" s="6">
        <v>7</v>
      </c>
      <c r="E55" s="7">
        <v>0.46666666666666667</v>
      </c>
      <c r="F55" s="8">
        <v>53.533333333333331</v>
      </c>
    </row>
    <row r="56" spans="1:6" ht="21" x14ac:dyDescent="0.25">
      <c r="A56" s="5" t="s">
        <v>6</v>
      </c>
      <c r="B56" s="5" t="s">
        <v>60</v>
      </c>
      <c r="C56" s="6">
        <v>200</v>
      </c>
      <c r="D56" s="6">
        <v>194</v>
      </c>
      <c r="E56" s="7">
        <v>0.97</v>
      </c>
      <c r="F56" s="8">
        <v>13.890909090909091</v>
      </c>
    </row>
    <row r="57" spans="1:6" ht="21" x14ac:dyDescent="0.25">
      <c r="A57" s="5" t="s">
        <v>6</v>
      </c>
      <c r="B57" s="5" t="s">
        <v>61</v>
      </c>
      <c r="C57" s="6">
        <v>48</v>
      </c>
      <c r="D57" s="6">
        <v>15</v>
      </c>
      <c r="E57" s="7">
        <v>0.3125</v>
      </c>
      <c r="F57" s="8">
        <v>124.5178571428571</v>
      </c>
    </row>
    <row r="58" spans="1:6" ht="21" x14ac:dyDescent="0.25">
      <c r="A58" s="5" t="s">
        <v>6</v>
      </c>
      <c r="B58" s="5" t="s">
        <v>62</v>
      </c>
      <c r="C58" s="6">
        <v>322</v>
      </c>
      <c r="D58" s="6">
        <v>271</v>
      </c>
      <c r="E58" s="7">
        <v>0.84161490683229812</v>
      </c>
      <c r="F58" s="8">
        <v>28.044619422572179</v>
      </c>
    </row>
    <row r="59" spans="1:6" ht="21" x14ac:dyDescent="0.25">
      <c r="A59" s="5" t="s">
        <v>6</v>
      </c>
      <c r="B59" s="5" t="s">
        <v>63</v>
      </c>
      <c r="C59" s="6">
        <v>1</v>
      </c>
      <c r="D59" s="6">
        <v>1</v>
      </c>
      <c r="E59" s="7">
        <v>1</v>
      </c>
      <c r="F59" s="8">
        <v>4</v>
      </c>
    </row>
    <row r="60" spans="1:6" ht="21.75" thickBot="1" x14ac:dyDescent="0.3">
      <c r="A60" s="5" t="s">
        <v>6</v>
      </c>
      <c r="B60" s="5" t="s">
        <v>64</v>
      </c>
      <c r="C60" s="6">
        <v>30</v>
      </c>
      <c r="D60" s="6">
        <v>22</v>
      </c>
      <c r="E60" s="7">
        <v>0.73333333333333328</v>
      </c>
      <c r="F60" s="8">
        <v>30.032258064516132</v>
      </c>
    </row>
    <row r="61" spans="1:6" ht="15.75" thickBot="1" x14ac:dyDescent="0.3">
      <c r="A61" s="9" t="s">
        <v>80</v>
      </c>
      <c r="B61" s="10"/>
      <c r="C61" s="11">
        <f>SUM(C3:C60)</f>
        <v>3026</v>
      </c>
      <c r="D61" s="11">
        <f>SUM(D3:D60)</f>
        <v>2156</v>
      </c>
      <c r="E61" s="12">
        <f>D61/C61</f>
        <v>0.712491738268341</v>
      </c>
      <c r="F61" s="13"/>
    </row>
  </sheetData>
  <mergeCells count="1">
    <mergeCell ref="A1:F1"/>
  </mergeCells>
  <pageMargins left="0.7" right="0.7" top="0.75" bottom="0.75" header="0.3" footer="0.3"/>
  <pageSetup paperSize="9" scale="89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tabSelected="1" topLeftCell="A16" workbookViewId="0">
      <selection activeCell="B54" sqref="B54"/>
    </sheetView>
  </sheetViews>
  <sheetFormatPr defaultColWidth="8.85546875" defaultRowHeight="15" x14ac:dyDescent="0.25"/>
  <cols>
    <col min="1" max="1" width="19.7109375" style="4" customWidth="1"/>
    <col min="2" max="2" width="41.140625" style="4" bestFit="1" customWidth="1"/>
    <col min="3" max="3" width="9.140625" style="4" bestFit="1" customWidth="1"/>
    <col min="4" max="4" width="11.7109375" style="4" bestFit="1" customWidth="1"/>
    <col min="5" max="5" width="9.85546875" style="4" bestFit="1" customWidth="1"/>
    <col min="6" max="6" width="8.7109375" style="4" bestFit="1" customWidth="1"/>
    <col min="7" max="16384" width="8.85546875" style="4"/>
  </cols>
  <sheetData>
    <row r="1" spans="1:6" ht="16.5" thickBot="1" x14ac:dyDescent="0.3">
      <c r="A1" s="14" t="s">
        <v>82</v>
      </c>
      <c r="B1" s="14"/>
      <c r="C1" s="14"/>
      <c r="D1" s="14"/>
      <c r="E1" s="14"/>
      <c r="F1" s="14"/>
    </row>
    <row r="2" spans="1:6" ht="42" x14ac:dyDescent="0.25">
      <c r="A2" s="2" t="s">
        <v>0</v>
      </c>
      <c r="B2" s="3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5" t="s">
        <v>84</v>
      </c>
      <c r="B3" s="5" t="s">
        <v>7</v>
      </c>
      <c r="C3" s="6">
        <v>6</v>
      </c>
      <c r="D3" s="6">
        <v>5</v>
      </c>
      <c r="E3" s="7">
        <v>0.83333333333333337</v>
      </c>
      <c r="F3" s="8">
        <v>68.166666666666671</v>
      </c>
    </row>
    <row r="4" spans="1:6" ht="21" x14ac:dyDescent="0.25">
      <c r="A4" s="5" t="s">
        <v>84</v>
      </c>
      <c r="B4" s="5" t="s">
        <v>8</v>
      </c>
      <c r="C4" s="6">
        <v>5</v>
      </c>
      <c r="D4" s="6">
        <v>5</v>
      </c>
      <c r="E4" s="7">
        <v>1</v>
      </c>
      <c r="F4" s="8">
        <v>30.6</v>
      </c>
    </row>
    <row r="5" spans="1:6" x14ac:dyDescent="0.25">
      <c r="A5" s="5" t="s">
        <v>84</v>
      </c>
      <c r="B5" s="5" t="s">
        <v>9</v>
      </c>
      <c r="C5" s="6">
        <v>25</v>
      </c>
      <c r="D5" s="6">
        <v>25</v>
      </c>
      <c r="E5" s="7">
        <v>1</v>
      </c>
      <c r="F5" s="8">
        <v>44.08</v>
      </c>
    </row>
    <row r="6" spans="1:6" ht="21" x14ac:dyDescent="0.25">
      <c r="A6" s="5" t="s">
        <v>84</v>
      </c>
      <c r="B6" s="5" t="s">
        <v>10</v>
      </c>
      <c r="C6" s="6">
        <v>1</v>
      </c>
      <c r="D6" s="6">
        <v>1</v>
      </c>
      <c r="E6" s="7">
        <v>1</v>
      </c>
      <c r="F6" s="8">
        <v>72</v>
      </c>
    </row>
    <row r="7" spans="1:6" x14ac:dyDescent="0.25">
      <c r="A7" s="5" t="s">
        <v>84</v>
      </c>
      <c r="B7" s="5" t="s">
        <v>12</v>
      </c>
      <c r="C7" s="6">
        <v>4</v>
      </c>
      <c r="D7" s="6">
        <v>4</v>
      </c>
      <c r="E7" s="7">
        <v>1</v>
      </c>
      <c r="F7" s="8">
        <v>14</v>
      </c>
    </row>
    <row r="8" spans="1:6" x14ac:dyDescent="0.25">
      <c r="A8" s="5" t="s">
        <v>84</v>
      </c>
      <c r="B8" s="5" t="s">
        <v>65</v>
      </c>
      <c r="C8" s="6">
        <v>1</v>
      </c>
      <c r="D8" s="6">
        <v>1</v>
      </c>
      <c r="E8" s="7">
        <v>1</v>
      </c>
      <c r="F8" s="8">
        <v>8</v>
      </c>
    </row>
    <row r="9" spans="1:6" x14ac:dyDescent="0.25">
      <c r="A9" s="5" t="s">
        <v>84</v>
      </c>
      <c r="B9" s="5" t="s">
        <v>13</v>
      </c>
      <c r="C9" s="6">
        <v>11</v>
      </c>
      <c r="D9" s="6">
        <v>11</v>
      </c>
      <c r="E9" s="7">
        <v>1</v>
      </c>
      <c r="F9" s="8">
        <v>7</v>
      </c>
    </row>
    <row r="10" spans="1:6" x14ac:dyDescent="0.25">
      <c r="A10" s="5" t="s">
        <v>84</v>
      </c>
      <c r="B10" s="5" t="s">
        <v>15</v>
      </c>
      <c r="C10" s="6">
        <v>2</v>
      </c>
      <c r="D10" s="6">
        <v>2</v>
      </c>
      <c r="E10" s="7">
        <v>1</v>
      </c>
      <c r="F10" s="8">
        <v>16</v>
      </c>
    </row>
    <row r="11" spans="1:6" ht="21" x14ac:dyDescent="0.25">
      <c r="A11" s="5" t="s">
        <v>84</v>
      </c>
      <c r="B11" s="5" t="s">
        <v>16</v>
      </c>
      <c r="C11" s="6">
        <v>2</v>
      </c>
      <c r="D11" s="6">
        <v>2</v>
      </c>
      <c r="E11" s="7">
        <v>1</v>
      </c>
      <c r="F11" s="8">
        <v>49</v>
      </c>
    </row>
    <row r="12" spans="1:6" ht="21" x14ac:dyDescent="0.25">
      <c r="A12" s="5" t="s">
        <v>84</v>
      </c>
      <c r="B12" s="5" t="s">
        <v>17</v>
      </c>
      <c r="C12" s="6">
        <v>4</v>
      </c>
      <c r="D12" s="6">
        <v>4</v>
      </c>
      <c r="E12" s="7">
        <v>1</v>
      </c>
      <c r="F12" s="8">
        <v>6</v>
      </c>
    </row>
    <row r="13" spans="1:6" x14ac:dyDescent="0.25">
      <c r="A13" s="5" t="s">
        <v>84</v>
      </c>
      <c r="B13" s="5" t="s">
        <v>19</v>
      </c>
      <c r="C13" s="6">
        <v>15</v>
      </c>
      <c r="D13" s="6">
        <v>7</v>
      </c>
      <c r="E13" s="7">
        <v>0.46666666666666667</v>
      </c>
      <c r="F13" s="8">
        <v>150.80000000000001</v>
      </c>
    </row>
    <row r="14" spans="1:6" x14ac:dyDescent="0.25">
      <c r="A14" s="5" t="s">
        <v>84</v>
      </c>
      <c r="B14" s="5" t="s">
        <v>20</v>
      </c>
      <c r="C14" s="6">
        <v>29</v>
      </c>
      <c r="D14" s="6">
        <v>17</v>
      </c>
      <c r="E14" s="7">
        <v>0.58620689655172409</v>
      </c>
      <c r="F14" s="8">
        <v>99.137931034482762</v>
      </c>
    </row>
    <row r="15" spans="1:6" x14ac:dyDescent="0.25">
      <c r="A15" s="5" t="s">
        <v>84</v>
      </c>
      <c r="B15" s="5" t="s">
        <v>21</v>
      </c>
      <c r="C15" s="6">
        <v>180</v>
      </c>
      <c r="D15" s="6">
        <v>74</v>
      </c>
      <c r="E15" s="7">
        <v>0.41111111111111109</v>
      </c>
      <c r="F15" s="8">
        <v>153.98907103825141</v>
      </c>
    </row>
    <row r="16" spans="1:6" x14ac:dyDescent="0.25">
      <c r="A16" s="5" t="s">
        <v>84</v>
      </c>
      <c r="B16" s="5" t="s">
        <v>23</v>
      </c>
      <c r="C16" s="6">
        <v>4</v>
      </c>
      <c r="D16" s="6">
        <v>4</v>
      </c>
      <c r="E16" s="7">
        <v>1</v>
      </c>
      <c r="F16" s="8">
        <v>35.25</v>
      </c>
    </row>
    <row r="17" spans="1:6" x14ac:dyDescent="0.25">
      <c r="A17" s="5" t="s">
        <v>84</v>
      </c>
      <c r="B17" s="5" t="s">
        <v>66</v>
      </c>
      <c r="C17" s="6">
        <v>1</v>
      </c>
      <c r="D17" s="6">
        <v>1</v>
      </c>
      <c r="E17" s="7">
        <v>1</v>
      </c>
      <c r="F17" s="8">
        <v>11</v>
      </c>
    </row>
    <row r="18" spans="1:6" x14ac:dyDescent="0.25">
      <c r="A18" s="5" t="s">
        <v>84</v>
      </c>
      <c r="B18" s="5" t="s">
        <v>24</v>
      </c>
      <c r="C18" s="6">
        <v>226</v>
      </c>
      <c r="D18" s="6">
        <v>90</v>
      </c>
      <c r="E18" s="7">
        <v>0.39823008849557517</v>
      </c>
      <c r="F18" s="8">
        <v>161.6681034482759</v>
      </c>
    </row>
    <row r="19" spans="1:6" ht="21" x14ac:dyDescent="0.25">
      <c r="A19" s="5" t="s">
        <v>84</v>
      </c>
      <c r="B19" s="5" t="s">
        <v>25</v>
      </c>
      <c r="C19" s="6">
        <v>311</v>
      </c>
      <c r="D19" s="6">
        <v>190</v>
      </c>
      <c r="E19" s="7">
        <v>0.61093247588424437</v>
      </c>
      <c r="F19" s="8">
        <v>100.8826979472141</v>
      </c>
    </row>
    <row r="20" spans="1:6" x14ac:dyDescent="0.25">
      <c r="A20" s="5" t="s">
        <v>84</v>
      </c>
      <c r="B20" s="5" t="s">
        <v>26</v>
      </c>
      <c r="C20" s="6">
        <v>217</v>
      </c>
      <c r="D20" s="6">
        <v>68</v>
      </c>
      <c r="E20" s="7">
        <v>0.31336405529953909</v>
      </c>
      <c r="F20" s="8">
        <v>165.48636363636359</v>
      </c>
    </row>
    <row r="21" spans="1:6" x14ac:dyDescent="0.25">
      <c r="A21" s="5" t="s">
        <v>84</v>
      </c>
      <c r="B21" s="5" t="s">
        <v>67</v>
      </c>
      <c r="C21" s="6">
        <v>1</v>
      </c>
      <c r="D21" s="6">
        <v>1</v>
      </c>
      <c r="E21" s="7">
        <v>1</v>
      </c>
      <c r="F21" s="8">
        <v>120</v>
      </c>
    </row>
    <row r="22" spans="1:6" x14ac:dyDescent="0.25">
      <c r="A22" s="5" t="s">
        <v>84</v>
      </c>
      <c r="B22" s="5" t="s">
        <v>68</v>
      </c>
      <c r="C22" s="6">
        <v>1</v>
      </c>
      <c r="D22" s="6">
        <v>1</v>
      </c>
      <c r="E22" s="7">
        <v>1</v>
      </c>
      <c r="F22" s="8">
        <v>120</v>
      </c>
    </row>
    <row r="23" spans="1:6" ht="21" x14ac:dyDescent="0.25">
      <c r="A23" s="5" t="s">
        <v>84</v>
      </c>
      <c r="B23" s="5" t="s">
        <v>27</v>
      </c>
      <c r="C23" s="6">
        <v>638</v>
      </c>
      <c r="D23" s="6">
        <v>504</v>
      </c>
      <c r="E23" s="7">
        <v>0.78996865203761757</v>
      </c>
      <c r="F23" s="8">
        <v>76.533632286995513</v>
      </c>
    </row>
    <row r="24" spans="1:6" x14ac:dyDescent="0.25">
      <c r="A24" s="5" t="s">
        <v>84</v>
      </c>
      <c r="B24" s="5" t="s">
        <v>28</v>
      </c>
      <c r="C24" s="6">
        <v>64</v>
      </c>
      <c r="D24" s="6">
        <v>29</v>
      </c>
      <c r="E24" s="7">
        <v>0.453125</v>
      </c>
      <c r="F24" s="8">
        <v>122.6</v>
      </c>
    </row>
    <row r="25" spans="1:6" x14ac:dyDescent="0.25">
      <c r="A25" s="5" t="s">
        <v>84</v>
      </c>
      <c r="B25" s="5" t="s">
        <v>29</v>
      </c>
      <c r="C25" s="6">
        <v>35</v>
      </c>
      <c r="D25" s="6">
        <v>14</v>
      </c>
      <c r="E25" s="7">
        <v>0.4</v>
      </c>
      <c r="F25" s="8">
        <v>160.80000000000001</v>
      </c>
    </row>
    <row r="26" spans="1:6" x14ac:dyDescent="0.25">
      <c r="A26" s="5" t="s">
        <v>84</v>
      </c>
      <c r="B26" s="5" t="s">
        <v>69</v>
      </c>
      <c r="C26" s="6">
        <v>1</v>
      </c>
      <c r="D26" s="6">
        <v>1</v>
      </c>
      <c r="E26" s="7">
        <v>1</v>
      </c>
      <c r="F26" s="8">
        <v>33</v>
      </c>
    </row>
    <row r="27" spans="1:6" x14ac:dyDescent="0.25">
      <c r="A27" s="5" t="s">
        <v>84</v>
      </c>
      <c r="B27" s="5" t="s">
        <v>30</v>
      </c>
      <c r="C27" s="6">
        <v>1</v>
      </c>
      <c r="D27" s="6">
        <v>1</v>
      </c>
      <c r="E27" s="7">
        <v>1</v>
      </c>
      <c r="F27" s="8">
        <v>19</v>
      </c>
    </row>
    <row r="28" spans="1:6" x14ac:dyDescent="0.25">
      <c r="A28" s="5" t="s">
        <v>84</v>
      </c>
      <c r="B28" s="5" t="s">
        <v>31</v>
      </c>
      <c r="C28" s="6">
        <v>37</v>
      </c>
      <c r="D28" s="6">
        <v>17</v>
      </c>
      <c r="E28" s="7">
        <v>0.45945945945945948</v>
      </c>
      <c r="F28" s="8">
        <v>155.15789473684211</v>
      </c>
    </row>
    <row r="29" spans="1:6" x14ac:dyDescent="0.25">
      <c r="A29" s="5" t="s">
        <v>84</v>
      </c>
      <c r="B29" s="5" t="s">
        <v>32</v>
      </c>
      <c r="C29" s="6">
        <v>5</v>
      </c>
      <c r="D29" s="6">
        <v>1</v>
      </c>
      <c r="E29" s="7">
        <v>0.2</v>
      </c>
      <c r="F29" s="8">
        <v>151.4</v>
      </c>
    </row>
    <row r="30" spans="1:6" x14ac:dyDescent="0.25">
      <c r="A30" s="5" t="s">
        <v>84</v>
      </c>
      <c r="B30" s="5" t="s">
        <v>33</v>
      </c>
      <c r="C30" s="6">
        <v>29</v>
      </c>
      <c r="D30" s="6">
        <v>20</v>
      </c>
      <c r="E30" s="7">
        <v>0.68965517241379315</v>
      </c>
      <c r="F30" s="8">
        <v>73.166666666666671</v>
      </c>
    </row>
    <row r="31" spans="1:6" ht="21" x14ac:dyDescent="0.25">
      <c r="A31" s="5" t="s">
        <v>84</v>
      </c>
      <c r="B31" s="5" t="s">
        <v>34</v>
      </c>
      <c r="C31" s="6">
        <v>9</v>
      </c>
      <c r="D31" s="6">
        <v>8</v>
      </c>
      <c r="E31" s="7">
        <v>0.88888888888888884</v>
      </c>
      <c r="F31" s="8">
        <v>57.2</v>
      </c>
    </row>
    <row r="32" spans="1:6" x14ac:dyDescent="0.25">
      <c r="A32" s="5" t="s">
        <v>84</v>
      </c>
      <c r="B32" s="5" t="s">
        <v>35</v>
      </c>
      <c r="C32" s="6">
        <v>13</v>
      </c>
      <c r="D32" s="6">
        <v>4</v>
      </c>
      <c r="E32" s="7">
        <v>0.30769230769230771</v>
      </c>
      <c r="F32" s="8">
        <v>152.84615384615381</v>
      </c>
    </row>
    <row r="33" spans="1:6" x14ac:dyDescent="0.25">
      <c r="A33" s="5" t="s">
        <v>84</v>
      </c>
      <c r="B33" s="5" t="s">
        <v>36</v>
      </c>
      <c r="C33" s="6">
        <v>304</v>
      </c>
      <c r="D33" s="6">
        <v>129</v>
      </c>
      <c r="E33" s="7">
        <v>0.42434210526315791</v>
      </c>
      <c r="F33" s="8">
        <v>131.34090909090909</v>
      </c>
    </row>
    <row r="34" spans="1:6" ht="21" x14ac:dyDescent="0.25">
      <c r="A34" s="5" t="s">
        <v>84</v>
      </c>
      <c r="B34" s="5" t="s">
        <v>37</v>
      </c>
      <c r="C34" s="6">
        <v>139</v>
      </c>
      <c r="D34" s="6">
        <v>117</v>
      </c>
      <c r="E34" s="7">
        <v>0.84172661870503596</v>
      </c>
      <c r="F34" s="8">
        <v>68.717241379310352</v>
      </c>
    </row>
    <row r="35" spans="1:6" ht="21" x14ac:dyDescent="0.25">
      <c r="A35" s="5" t="s">
        <v>84</v>
      </c>
      <c r="B35" s="5" t="s">
        <v>38</v>
      </c>
      <c r="C35" s="6">
        <v>175</v>
      </c>
      <c r="D35" s="6">
        <v>117</v>
      </c>
      <c r="E35" s="7">
        <v>0.66857142857142859</v>
      </c>
      <c r="F35" s="8">
        <v>91.369565217391298</v>
      </c>
    </row>
    <row r="36" spans="1:6" x14ac:dyDescent="0.25">
      <c r="A36" s="5" t="s">
        <v>84</v>
      </c>
      <c r="B36" s="5" t="s">
        <v>39</v>
      </c>
      <c r="C36" s="6">
        <v>61</v>
      </c>
      <c r="D36" s="6">
        <v>49</v>
      </c>
      <c r="E36" s="7">
        <v>0.80327868852459017</v>
      </c>
      <c r="F36" s="8">
        <v>64.901639344262293</v>
      </c>
    </row>
    <row r="37" spans="1:6" x14ac:dyDescent="0.25">
      <c r="A37" s="5" t="s">
        <v>84</v>
      </c>
      <c r="B37" s="5" t="s">
        <v>40</v>
      </c>
      <c r="C37" s="6">
        <v>3</v>
      </c>
      <c r="D37" s="6">
        <v>3</v>
      </c>
      <c r="E37" s="7">
        <v>1</v>
      </c>
      <c r="F37" s="8">
        <v>21.666666666666671</v>
      </c>
    </row>
    <row r="38" spans="1:6" ht="21" x14ac:dyDescent="0.25">
      <c r="A38" s="5" t="s">
        <v>84</v>
      </c>
      <c r="B38" s="5" t="s">
        <v>70</v>
      </c>
      <c r="C38" s="6">
        <v>8</v>
      </c>
      <c r="D38" s="6">
        <v>8</v>
      </c>
      <c r="E38" s="7">
        <v>1</v>
      </c>
      <c r="F38" s="8">
        <v>50.25</v>
      </c>
    </row>
    <row r="39" spans="1:6" x14ac:dyDescent="0.25">
      <c r="A39" s="5" t="s">
        <v>84</v>
      </c>
      <c r="B39" s="5" t="s">
        <v>71</v>
      </c>
      <c r="C39" s="6">
        <v>4</v>
      </c>
      <c r="D39" s="6">
        <v>4</v>
      </c>
      <c r="E39" s="7">
        <v>1</v>
      </c>
      <c r="F39" s="8">
        <v>26.25</v>
      </c>
    </row>
    <row r="40" spans="1:6" ht="21" x14ac:dyDescent="0.25">
      <c r="A40" s="5" t="s">
        <v>84</v>
      </c>
      <c r="B40" s="5" t="s">
        <v>41</v>
      </c>
      <c r="C40" s="6">
        <v>1</v>
      </c>
      <c r="D40" s="6">
        <v>1</v>
      </c>
      <c r="E40" s="7">
        <v>1</v>
      </c>
      <c r="F40" s="8">
        <v>7</v>
      </c>
    </row>
    <row r="41" spans="1:6" x14ac:dyDescent="0.25">
      <c r="A41" s="5" t="s">
        <v>84</v>
      </c>
      <c r="B41" s="5" t="s">
        <v>72</v>
      </c>
      <c r="C41" s="6">
        <v>2</v>
      </c>
      <c r="D41" s="6">
        <v>2</v>
      </c>
      <c r="E41" s="7">
        <v>1</v>
      </c>
      <c r="F41" s="8">
        <v>8.5</v>
      </c>
    </row>
    <row r="42" spans="1:6" x14ac:dyDescent="0.25">
      <c r="A42" s="5" t="s">
        <v>84</v>
      </c>
      <c r="B42" s="5" t="s">
        <v>43</v>
      </c>
      <c r="C42" s="6">
        <v>19</v>
      </c>
      <c r="D42" s="6">
        <v>19</v>
      </c>
      <c r="E42" s="7">
        <v>1</v>
      </c>
      <c r="F42" s="8">
        <v>74.368421052631575</v>
      </c>
    </row>
    <row r="43" spans="1:6" x14ac:dyDescent="0.25">
      <c r="A43" s="5" t="s">
        <v>84</v>
      </c>
      <c r="B43" s="5" t="s">
        <v>44</v>
      </c>
      <c r="C43" s="6">
        <v>266</v>
      </c>
      <c r="D43" s="6">
        <v>240</v>
      </c>
      <c r="E43" s="7">
        <v>0.90225563909774431</v>
      </c>
      <c r="F43" s="8">
        <v>38.124137931034483</v>
      </c>
    </row>
    <row r="44" spans="1:6" x14ac:dyDescent="0.25">
      <c r="A44" s="5" t="s">
        <v>84</v>
      </c>
      <c r="B44" s="5" t="s">
        <v>45</v>
      </c>
      <c r="C44" s="6">
        <v>267</v>
      </c>
      <c r="D44" s="6">
        <v>221</v>
      </c>
      <c r="E44" s="7">
        <v>0.82771535580524347</v>
      </c>
      <c r="F44" s="8">
        <v>52.600719424460429</v>
      </c>
    </row>
    <row r="45" spans="1:6" x14ac:dyDescent="0.25">
      <c r="A45" s="5" t="s">
        <v>84</v>
      </c>
      <c r="B45" s="5" t="s">
        <v>46</v>
      </c>
      <c r="C45" s="6">
        <v>315</v>
      </c>
      <c r="D45" s="6">
        <v>303</v>
      </c>
      <c r="E45" s="7">
        <v>0.96190476190476193</v>
      </c>
      <c r="F45" s="8">
        <v>20.455927051671729</v>
      </c>
    </row>
    <row r="46" spans="1:6" x14ac:dyDescent="0.25">
      <c r="A46" s="5" t="s">
        <v>84</v>
      </c>
      <c r="B46" s="5" t="s">
        <v>47</v>
      </c>
      <c r="C46" s="6">
        <v>33</v>
      </c>
      <c r="D46" s="6">
        <v>32</v>
      </c>
      <c r="E46" s="7">
        <v>0.96969696969696972</v>
      </c>
      <c r="F46" s="8">
        <v>30.117647058823529</v>
      </c>
    </row>
    <row r="47" spans="1:6" ht="21" x14ac:dyDescent="0.25">
      <c r="A47" s="5" t="s">
        <v>84</v>
      </c>
      <c r="B47" s="5" t="s">
        <v>48</v>
      </c>
      <c r="C47" s="6">
        <v>131</v>
      </c>
      <c r="D47" s="6">
        <v>131</v>
      </c>
      <c r="E47" s="7">
        <v>1</v>
      </c>
      <c r="F47" s="8">
        <v>9.2589928057553958</v>
      </c>
    </row>
    <row r="48" spans="1:6" x14ac:dyDescent="0.25">
      <c r="A48" s="5" t="s">
        <v>84</v>
      </c>
      <c r="B48" s="5" t="s">
        <v>49</v>
      </c>
      <c r="C48" s="6">
        <v>10</v>
      </c>
      <c r="D48" s="6">
        <v>10</v>
      </c>
      <c r="E48" s="7">
        <v>1</v>
      </c>
      <c r="F48" s="8">
        <v>5.0999999999999996</v>
      </c>
    </row>
    <row r="49" spans="1:6" x14ac:dyDescent="0.25">
      <c r="A49" s="5" t="s">
        <v>84</v>
      </c>
      <c r="B49" s="5" t="s">
        <v>50</v>
      </c>
      <c r="C49" s="6">
        <v>182</v>
      </c>
      <c r="D49" s="6">
        <v>167</v>
      </c>
      <c r="E49" s="7">
        <v>0.91758241758241754</v>
      </c>
      <c r="F49" s="8">
        <v>30.85869565217391</v>
      </c>
    </row>
    <row r="50" spans="1:6" x14ac:dyDescent="0.25">
      <c r="A50" s="5" t="s">
        <v>84</v>
      </c>
      <c r="B50" s="5" t="s">
        <v>51</v>
      </c>
      <c r="C50" s="6">
        <v>378</v>
      </c>
      <c r="D50" s="6">
        <v>371</v>
      </c>
      <c r="E50" s="7">
        <v>0.98148148148148151</v>
      </c>
      <c r="F50" s="8">
        <v>20.73989898989899</v>
      </c>
    </row>
    <row r="51" spans="1:6" x14ac:dyDescent="0.25">
      <c r="A51" s="5" t="s">
        <v>84</v>
      </c>
      <c r="B51" s="5" t="s">
        <v>52</v>
      </c>
      <c r="C51" s="6">
        <v>208</v>
      </c>
      <c r="D51" s="6">
        <v>191</v>
      </c>
      <c r="E51" s="7">
        <v>0.91826923076923073</v>
      </c>
      <c r="F51" s="8">
        <v>26.69911504424779</v>
      </c>
    </row>
    <row r="52" spans="1:6" x14ac:dyDescent="0.25">
      <c r="A52" s="5" t="s">
        <v>84</v>
      </c>
      <c r="B52" s="5" t="s">
        <v>53</v>
      </c>
      <c r="C52" s="6">
        <v>122</v>
      </c>
      <c r="D52" s="6">
        <v>120</v>
      </c>
      <c r="E52" s="7">
        <v>0.98360655737704916</v>
      </c>
      <c r="F52" s="8">
        <v>17.43548387096774</v>
      </c>
    </row>
    <row r="53" spans="1:6" x14ac:dyDescent="0.25">
      <c r="A53" s="5" t="s">
        <v>84</v>
      </c>
      <c r="B53" s="5" t="s">
        <v>55</v>
      </c>
      <c r="C53" s="6">
        <v>150</v>
      </c>
      <c r="D53" s="6">
        <v>146</v>
      </c>
      <c r="E53" s="7">
        <v>0.97333333333333338</v>
      </c>
      <c r="F53" s="8">
        <v>22.108280254777071</v>
      </c>
    </row>
    <row r="54" spans="1:6" x14ac:dyDescent="0.25">
      <c r="A54" s="5" t="s">
        <v>84</v>
      </c>
      <c r="B54" s="5" t="s">
        <v>56</v>
      </c>
      <c r="C54" s="6">
        <v>97</v>
      </c>
      <c r="D54" s="6">
        <v>79</v>
      </c>
      <c r="E54" s="7">
        <v>0.81443298969072164</v>
      </c>
      <c r="F54" s="8">
        <v>35.372549019607852</v>
      </c>
    </row>
    <row r="55" spans="1:6" x14ac:dyDescent="0.25">
      <c r="A55" s="5" t="s">
        <v>84</v>
      </c>
      <c r="B55" s="5" t="s">
        <v>73</v>
      </c>
      <c r="C55" s="6">
        <v>1</v>
      </c>
      <c r="D55" s="6">
        <v>1</v>
      </c>
      <c r="E55" s="7">
        <v>1</v>
      </c>
      <c r="F55" s="8">
        <v>0</v>
      </c>
    </row>
    <row r="56" spans="1:6" x14ac:dyDescent="0.25">
      <c r="A56" s="5" t="s">
        <v>84</v>
      </c>
      <c r="B56" s="5" t="s">
        <v>57</v>
      </c>
      <c r="C56" s="6">
        <v>89</v>
      </c>
      <c r="D56" s="6">
        <v>88</v>
      </c>
      <c r="E56" s="7">
        <v>0.9887640449438202</v>
      </c>
      <c r="F56" s="8">
        <v>14.969387755102041</v>
      </c>
    </row>
    <row r="57" spans="1:6" x14ac:dyDescent="0.25">
      <c r="A57" s="5" t="s">
        <v>84</v>
      </c>
      <c r="B57" s="5" t="s">
        <v>58</v>
      </c>
      <c r="C57" s="6">
        <v>31</v>
      </c>
      <c r="D57" s="6">
        <v>18</v>
      </c>
      <c r="E57" s="7">
        <v>0.58064516129032262</v>
      </c>
      <c r="F57" s="8">
        <v>115.258064516129</v>
      </c>
    </row>
    <row r="58" spans="1:6" ht="21" x14ac:dyDescent="0.25">
      <c r="A58" s="5" t="s">
        <v>84</v>
      </c>
      <c r="B58" s="5" t="s">
        <v>59</v>
      </c>
      <c r="C58" s="6">
        <v>18</v>
      </c>
      <c r="D58" s="6">
        <v>18</v>
      </c>
      <c r="E58" s="7">
        <v>1</v>
      </c>
      <c r="F58" s="8">
        <v>59.277777777777779</v>
      </c>
    </row>
    <row r="59" spans="1:6" x14ac:dyDescent="0.25">
      <c r="A59" s="5" t="s">
        <v>84</v>
      </c>
      <c r="B59" s="5" t="s">
        <v>60</v>
      </c>
      <c r="C59" s="6">
        <v>357</v>
      </c>
      <c r="D59" s="6">
        <v>355</v>
      </c>
      <c r="E59" s="7">
        <v>0.99439775910364148</v>
      </c>
      <c r="F59" s="8">
        <v>14.92105263157895</v>
      </c>
    </row>
    <row r="60" spans="1:6" x14ac:dyDescent="0.25">
      <c r="A60" s="5" t="s">
        <v>84</v>
      </c>
      <c r="B60" s="5" t="s">
        <v>61</v>
      </c>
      <c r="C60" s="6">
        <v>109</v>
      </c>
      <c r="D60" s="6">
        <v>47</v>
      </c>
      <c r="E60" s="7">
        <v>0.43119266055045868</v>
      </c>
      <c r="F60" s="8">
        <v>133.29914529914529</v>
      </c>
    </row>
    <row r="61" spans="1:6" x14ac:dyDescent="0.25">
      <c r="A61" s="5" t="s">
        <v>84</v>
      </c>
      <c r="B61" s="5" t="s">
        <v>62</v>
      </c>
      <c r="C61" s="6">
        <v>741</v>
      </c>
      <c r="D61" s="6">
        <v>677</v>
      </c>
      <c r="E61" s="7">
        <v>0.91363022941970307</v>
      </c>
      <c r="F61" s="8">
        <v>34.007177033492823</v>
      </c>
    </row>
    <row r="62" spans="1:6" x14ac:dyDescent="0.25">
      <c r="A62" s="5" t="s">
        <v>84</v>
      </c>
      <c r="B62" s="5" t="s">
        <v>74</v>
      </c>
      <c r="C62" s="6">
        <v>1</v>
      </c>
      <c r="D62" s="6">
        <v>1</v>
      </c>
      <c r="E62" s="7">
        <v>1</v>
      </c>
      <c r="F62" s="8">
        <v>19</v>
      </c>
    </row>
    <row r="63" spans="1:6" ht="15.75" thickBot="1" x14ac:dyDescent="0.3">
      <c r="A63" s="5" t="s">
        <v>84</v>
      </c>
      <c r="B63" s="5" t="s">
        <v>64</v>
      </c>
      <c r="C63" s="6">
        <v>55</v>
      </c>
      <c r="D63" s="6">
        <v>55</v>
      </c>
      <c r="E63" s="7">
        <v>1</v>
      </c>
      <c r="F63" s="8">
        <v>33.438596491228068</v>
      </c>
    </row>
    <row r="64" spans="1:6" ht="15.75" thickBot="1" x14ac:dyDescent="0.3">
      <c r="A64" s="9" t="s">
        <v>80</v>
      </c>
      <c r="B64" s="10"/>
      <c r="C64" s="11">
        <f>SUM(C3:C63)</f>
        <v>6155</v>
      </c>
      <c r="D64" s="11">
        <f>SUM(D3:D63)</f>
        <v>4832</v>
      </c>
      <c r="E64" s="12">
        <f>D64/C64</f>
        <v>0.7850528025995126</v>
      </c>
      <c r="F64" s="13"/>
    </row>
  </sheetData>
  <mergeCells count="1">
    <mergeCell ref="A1:F1"/>
  </mergeCells>
  <pageMargins left="0.7" right="0.7" top="0.75" bottom="0.75" header="0.3" footer="0.3"/>
  <pageSetup paperSize="9" scale="87" fitToHeight="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B</vt:lpstr>
      <vt:lpstr>D</vt:lpstr>
      <vt:lpstr>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Passacantando</dc:creator>
  <cp:lastModifiedBy>Cascone Federica</cp:lastModifiedBy>
  <cp:lastPrinted>2024-04-03T06:17:15Z</cp:lastPrinted>
  <dcterms:created xsi:type="dcterms:W3CDTF">2024-04-02T13:13:14Z</dcterms:created>
  <dcterms:modified xsi:type="dcterms:W3CDTF">2024-04-11T12:47:35Z</dcterms:modified>
</cp:coreProperties>
</file>