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.cascone\Desktop\"/>
    </mc:Choice>
  </mc:AlternateContent>
  <bookViews>
    <workbookView xWindow="0" yWindow="0" windowWidth="28800" windowHeight="12210" activeTab="2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60" i="3" l="1"/>
  <c r="D60" i="3"/>
  <c r="C60" i="3"/>
  <c r="E59" i="2"/>
  <c r="D59" i="2"/>
  <c r="C59" i="2"/>
  <c r="E58" i="1"/>
  <c r="D58" i="1"/>
  <c r="C58" i="1"/>
</calcChain>
</file>

<file path=xl/sharedStrings.xml><?xml version="1.0" encoding="utf-8"?>
<sst xmlns="http://schemas.openxmlformats.org/spreadsheetml/2006/main" count="360" uniqueCount="79">
  <si>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</si>
  <si>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</si>
  <si>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</si>
  <si>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</si>
  <si>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</si>
  <si>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</si>
  <si>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</si>
  <si>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</si>
  <si>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</si>
  <si>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</si>
  <si>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87.03_7 TC DEL CRANIO (CAPO)</t>
  </si>
  <si>
    <t>87.41_2 TC TORACE</t>
  </si>
  <si>
    <t>88.01.5_2 TC ADDOME COMPLETO</t>
  </si>
  <si>
    <t>88.38.1_4 TC RACHIDE, SPECO VERTEBRALE LOMBOSACRALE E SACRO COCCIGE</t>
  </si>
  <si>
    <t>88.38.5_0 TC BACINO E ARTICOLAZIONI SACROILIACHE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</si>
  <si>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</si>
  <si>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</si>
  <si>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</si>
  <si>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</si>
  <si>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88.71.4_8 ECOGRAFIA DELLE PAROTIDI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</si>
  <si>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</si>
  <si>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</si>
  <si>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</si>
  <si>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</si>
  <si>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</si>
  <si>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</si>
  <si>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</si>
  <si>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</si>
  <si>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</si>
  <si>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</si>
  <si>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</si>
  <si>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</si>
  <si>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</si>
  <si>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</si>
  <si>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</si>
  <si>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</si>
  <si>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88.91.1_2 RM ENCEFALO E TRONCO ENCEFALICO</t>
  </si>
  <si>
    <t>88.93_4 RM COLONNA LOMBOSACRALE</t>
  </si>
  <si>
    <t>88.95.5_3 RM PROSTATA SENZA E CON MDC</t>
  </si>
  <si>
    <t>88.95.5_12 RM ADDOME INFERIORE E SCAVO PELVICO SENZA E CON MDC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</si>
  <si>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</si>
  <si>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</si>
  <si>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</si>
  <si>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</si>
  <si>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</si>
  <si>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</si>
  <si>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</si>
  <si>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</si>
  <si>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</si>
  <si>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</si>
  <si>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</si>
  <si>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</si>
  <si>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</si>
  <si>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</si>
  <si>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</si>
  <si>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</si>
  <si>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</si>
  <si>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</si>
  <si>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</si>
  <si>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</si>
  <si>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</si>
  <si>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95.11_3_34 FOTOGRAFIA DEL FUNDUS - SX</t>
  </si>
  <si>
    <t>95.41.1_0_38 ESAME AUDIOMETRICO TONALE</t>
  </si>
  <si>
    <t>87.37.1_0_69 MAMMOGRAFIA  BILATERALE (2 PROIEZIONI)</t>
  </si>
  <si>
    <t>88.01.1_0 TC ADDOME SUPERIORE</t>
  </si>
  <si>
    <t>88.38.1_2 TC RACHIDE E SPECO VERTEBRALE CERVICALE</t>
  </si>
  <si>
    <t>88.38.1_3 TC RACHIDE E SPECO VERTEBRALE TORACICO</t>
  </si>
  <si>
    <t>88.78_2_37 ECO OSTETRICA 1 TRIMESTRE</t>
  </si>
  <si>
    <t>88.78_4_37 ECO OSTETRICA 2 TRIMESTRE (MORFOLOGICA)</t>
  </si>
  <si>
    <t>B - entro 10 gg</t>
  </si>
  <si>
    <t>88.01.3_2 TC ADDOME INFERIORE</t>
  </si>
  <si>
    <t>88.74.1_7 ECOGRAFIA  RENI E SURRENI</t>
  </si>
  <si>
    <t>88.78_5_37 ECO OSTETRICA 3 TRIMESTRE</t>
  </si>
  <si>
    <t>89.7_56 PRIMA VISITA SENOLOGICA</t>
  </si>
  <si>
    <t>Totale</t>
  </si>
  <si>
    <t>TDA FEBBRAIO 2024 AZIENDALI PRIORITA' B</t>
  </si>
  <si>
    <t>TDA FEBBRAIO 2024 AZIENDALI PRIORITA' D</t>
  </si>
  <si>
    <t>P - Programmabile (120 gg)</t>
  </si>
  <si>
    <t>TDA FEBBRAIO 2024 AZIENDALI PRIORITA'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</si>
</sst>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164" fontId="1" fillId="5" borderId="6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sqref="A1:F1"/>
    </sheetView>
  </sheetViews>
  <sheetFormatPr defaultRowHeight="15" x14ac:dyDescent="0.25"/>
  <cols>
    <col min="1" max="1" width="11.28515625" style="4" bestFit="1" customWidth="1"/>
    <col min="2" max="2" width="41.28515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x14ac:dyDescent="0.3">
      <c r="A1" s="14" t="s">
        <v>75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69</v>
      </c>
      <c r="B3" s="5" t="s">
        <v>7</v>
      </c>
      <c r="C3" s="6">
        <v>1</v>
      </c>
      <c r="D3" s="6">
        <v>0</v>
      </c>
      <c r="E3" s="7">
        <v>0</v>
      </c>
      <c r="F3" s="8">
        <v>58</v>
      </c>
    </row>
    <row r="4" spans="1:6" ht="21" x14ac:dyDescent="0.25">
      <c r="A4" s="5" t="s">
        <v>69</v>
      </c>
      <c r="B4" s="5" t="s">
        <v>8</v>
      </c>
      <c r="C4" s="6">
        <v>4</v>
      </c>
      <c r="D4" s="6">
        <v>2</v>
      </c>
      <c r="E4" s="7">
        <v>0.5</v>
      </c>
      <c r="F4" s="8">
        <v>28.5</v>
      </c>
    </row>
    <row r="5" spans="1:6" x14ac:dyDescent="0.25">
      <c r="A5" s="5" t="s">
        <v>69</v>
      </c>
      <c r="B5" s="5" t="s">
        <v>9</v>
      </c>
      <c r="C5" s="6">
        <v>6</v>
      </c>
      <c r="D5" s="6">
        <v>0</v>
      </c>
      <c r="E5" s="7">
        <v>0</v>
      </c>
      <c r="F5" s="8">
        <v>45.857142857142847</v>
      </c>
    </row>
    <row r="6" spans="1:6" x14ac:dyDescent="0.25">
      <c r="A6" s="5" t="s">
        <v>69</v>
      </c>
      <c r="B6" s="5" t="s">
        <v>10</v>
      </c>
      <c r="C6" s="6">
        <v>11</v>
      </c>
      <c r="D6" s="6">
        <v>10</v>
      </c>
      <c r="E6" s="7">
        <v>0.90909090909090906</v>
      </c>
      <c r="F6" s="8">
        <v>11.41666666666667</v>
      </c>
    </row>
    <row r="7" spans="1:6" x14ac:dyDescent="0.25">
      <c r="A7" s="5" t="s">
        <v>69</v>
      </c>
      <c r="B7" s="5" t="s">
        <v>11</v>
      </c>
      <c r="C7" s="6">
        <v>20</v>
      </c>
      <c r="D7" s="6">
        <v>16</v>
      </c>
      <c r="E7" s="7">
        <v>0.8</v>
      </c>
      <c r="F7" s="8">
        <v>18.18181818181818</v>
      </c>
    </row>
    <row r="8" spans="1:6" x14ac:dyDescent="0.25">
      <c r="A8" s="5" t="s">
        <v>69</v>
      </c>
      <c r="B8" s="5" t="s">
        <v>64</v>
      </c>
      <c r="C8" s="6">
        <v>1</v>
      </c>
      <c r="D8" s="6">
        <v>1</v>
      </c>
      <c r="E8" s="7">
        <v>1</v>
      </c>
      <c r="F8" s="8">
        <v>7</v>
      </c>
    </row>
    <row r="9" spans="1:6" x14ac:dyDescent="0.25">
      <c r="A9" s="5" t="s">
        <v>69</v>
      </c>
      <c r="B9" s="5" t="s">
        <v>70</v>
      </c>
      <c r="C9" s="6">
        <v>1</v>
      </c>
      <c r="D9" s="6">
        <v>0</v>
      </c>
      <c r="E9" s="7">
        <v>0</v>
      </c>
      <c r="F9" s="8">
        <v>58</v>
      </c>
    </row>
    <row r="10" spans="1:6" x14ac:dyDescent="0.25">
      <c r="A10" s="5" t="s">
        <v>69</v>
      </c>
      <c r="B10" s="5" t="s">
        <v>12</v>
      </c>
      <c r="C10" s="6">
        <v>7</v>
      </c>
      <c r="D10" s="6">
        <v>7</v>
      </c>
      <c r="E10" s="7">
        <v>1</v>
      </c>
      <c r="F10" s="8">
        <v>6.7142857142857144</v>
      </c>
    </row>
    <row r="11" spans="1:6" ht="21" x14ac:dyDescent="0.25">
      <c r="A11" s="5" t="s">
        <v>69</v>
      </c>
      <c r="B11" s="5" t="s">
        <v>65</v>
      </c>
      <c r="C11" s="6">
        <v>2</v>
      </c>
      <c r="D11" s="6">
        <v>2</v>
      </c>
      <c r="E11" s="7">
        <v>1</v>
      </c>
      <c r="F11" s="8">
        <v>4.5</v>
      </c>
    </row>
    <row r="12" spans="1:6" ht="21" x14ac:dyDescent="0.25">
      <c r="A12" s="5" t="s">
        <v>69</v>
      </c>
      <c r="B12" s="5" t="s">
        <v>13</v>
      </c>
      <c r="C12" s="6">
        <v>4</v>
      </c>
      <c r="D12" s="6">
        <v>4</v>
      </c>
      <c r="E12" s="7">
        <v>1</v>
      </c>
      <c r="F12" s="8">
        <v>4.25</v>
      </c>
    </row>
    <row r="13" spans="1:6" ht="21" x14ac:dyDescent="0.25">
      <c r="A13" s="5" t="s">
        <v>69</v>
      </c>
      <c r="B13" s="5" t="s">
        <v>14</v>
      </c>
      <c r="C13" s="6">
        <v>3</v>
      </c>
      <c r="D13" s="6">
        <v>1</v>
      </c>
      <c r="E13" s="7">
        <v>0.33333333333333331</v>
      </c>
      <c r="F13" s="8">
        <v>23.333333333333329</v>
      </c>
    </row>
    <row r="14" spans="1:6" x14ac:dyDescent="0.25">
      <c r="A14" s="5" t="s">
        <v>69</v>
      </c>
      <c r="B14" s="5" t="s">
        <v>15</v>
      </c>
      <c r="C14" s="6">
        <v>1</v>
      </c>
      <c r="D14" s="6">
        <v>0</v>
      </c>
      <c r="E14" s="7">
        <v>0</v>
      </c>
      <c r="F14" s="8">
        <v>62</v>
      </c>
    </row>
    <row r="15" spans="1:6" x14ac:dyDescent="0.25">
      <c r="A15" s="5" t="s">
        <v>69</v>
      </c>
      <c r="B15" s="5" t="s">
        <v>16</v>
      </c>
      <c r="C15" s="6">
        <v>2</v>
      </c>
      <c r="D15" s="6">
        <v>1</v>
      </c>
      <c r="E15" s="7">
        <v>0.5</v>
      </c>
      <c r="F15" s="8">
        <v>35</v>
      </c>
    </row>
    <row r="16" spans="1:6" x14ac:dyDescent="0.25">
      <c r="A16" s="5" t="s">
        <v>69</v>
      </c>
      <c r="B16" s="5" t="s">
        <v>17</v>
      </c>
      <c r="C16" s="6">
        <v>3</v>
      </c>
      <c r="D16" s="6">
        <v>2</v>
      </c>
      <c r="E16" s="7">
        <v>0.66666666666666663</v>
      </c>
      <c r="F16" s="8">
        <v>22.666666666666671</v>
      </c>
    </row>
    <row r="17" spans="1:6" x14ac:dyDescent="0.25">
      <c r="A17" s="5" t="s">
        <v>69</v>
      </c>
      <c r="B17" s="5" t="s">
        <v>18</v>
      </c>
      <c r="C17" s="6">
        <v>1</v>
      </c>
      <c r="D17" s="6">
        <v>0</v>
      </c>
      <c r="E17" s="7">
        <v>0</v>
      </c>
      <c r="F17" s="8">
        <v>63</v>
      </c>
    </row>
    <row r="18" spans="1:6" x14ac:dyDescent="0.25">
      <c r="A18" s="5" t="s">
        <v>69</v>
      </c>
      <c r="B18" s="5" t="s">
        <v>20</v>
      </c>
      <c r="C18" s="6">
        <v>3</v>
      </c>
      <c r="D18" s="6">
        <v>1</v>
      </c>
      <c r="E18" s="7">
        <v>0.33333333333333331</v>
      </c>
      <c r="F18" s="8">
        <v>23.333333333333329</v>
      </c>
    </row>
    <row r="19" spans="1:6" ht="21" x14ac:dyDescent="0.25">
      <c r="A19" s="5" t="s">
        <v>69</v>
      </c>
      <c r="B19" s="5" t="s">
        <v>21</v>
      </c>
      <c r="C19" s="6">
        <v>44</v>
      </c>
      <c r="D19" s="6">
        <v>12</v>
      </c>
      <c r="E19" s="7">
        <v>0.27272727272727271</v>
      </c>
      <c r="F19" s="8">
        <v>25.666666666666671</v>
      </c>
    </row>
    <row r="20" spans="1:6" x14ac:dyDescent="0.25">
      <c r="A20" s="5" t="s">
        <v>69</v>
      </c>
      <c r="B20" s="5" t="s">
        <v>22</v>
      </c>
      <c r="C20" s="6">
        <v>9</v>
      </c>
      <c r="D20" s="6">
        <v>2</v>
      </c>
      <c r="E20" s="7">
        <v>0.22222222222222221</v>
      </c>
      <c r="F20" s="8">
        <v>37.444444444444443</v>
      </c>
    </row>
    <row r="21" spans="1:6" ht="21" x14ac:dyDescent="0.25">
      <c r="A21" s="5" t="s">
        <v>69</v>
      </c>
      <c r="B21" s="5" t="s">
        <v>23</v>
      </c>
      <c r="C21" s="6">
        <v>48</v>
      </c>
      <c r="D21" s="6">
        <v>46</v>
      </c>
      <c r="E21" s="7">
        <v>0.95833333333333337</v>
      </c>
      <c r="F21" s="8">
        <v>8.4423076923076916</v>
      </c>
    </row>
    <row r="22" spans="1:6" x14ac:dyDescent="0.25">
      <c r="A22" s="5" t="s">
        <v>69</v>
      </c>
      <c r="B22" s="5" t="s">
        <v>24</v>
      </c>
      <c r="C22" s="6">
        <v>7</v>
      </c>
      <c r="D22" s="6">
        <v>4</v>
      </c>
      <c r="E22" s="7">
        <v>0.5714285714285714</v>
      </c>
      <c r="F22" s="8">
        <v>17.777777777777779</v>
      </c>
    </row>
    <row r="23" spans="1:6" x14ac:dyDescent="0.25">
      <c r="A23" s="5" t="s">
        <v>69</v>
      </c>
      <c r="B23" s="5" t="s">
        <v>25</v>
      </c>
      <c r="C23" s="6">
        <v>1</v>
      </c>
      <c r="D23" s="6">
        <v>1</v>
      </c>
      <c r="E23" s="7">
        <v>1</v>
      </c>
      <c r="F23" s="8">
        <v>0</v>
      </c>
    </row>
    <row r="24" spans="1:6" x14ac:dyDescent="0.25">
      <c r="A24" s="5" t="s">
        <v>69</v>
      </c>
      <c r="B24" s="5" t="s">
        <v>71</v>
      </c>
      <c r="C24" s="6">
        <v>2</v>
      </c>
      <c r="D24" s="6">
        <v>1</v>
      </c>
      <c r="E24" s="7">
        <v>0.5</v>
      </c>
      <c r="F24" s="8">
        <v>35</v>
      </c>
    </row>
    <row r="25" spans="1:6" x14ac:dyDescent="0.25">
      <c r="A25" s="5" t="s">
        <v>69</v>
      </c>
      <c r="B25" s="5" t="s">
        <v>26</v>
      </c>
      <c r="C25" s="6">
        <v>4</v>
      </c>
      <c r="D25" s="6">
        <v>3</v>
      </c>
      <c r="E25" s="7">
        <v>0.75</v>
      </c>
      <c r="F25" s="8">
        <v>15</v>
      </c>
    </row>
    <row r="26" spans="1:6" x14ac:dyDescent="0.25">
      <c r="A26" s="5" t="s">
        <v>69</v>
      </c>
      <c r="B26" s="5" t="s">
        <v>27</v>
      </c>
      <c r="C26" s="6">
        <v>3</v>
      </c>
      <c r="D26" s="6">
        <v>1</v>
      </c>
      <c r="E26" s="7">
        <v>0.33333333333333331</v>
      </c>
      <c r="F26" s="8">
        <v>17.333333333333329</v>
      </c>
    </row>
    <row r="27" spans="1:6" x14ac:dyDescent="0.25">
      <c r="A27" s="5" t="s">
        <v>69</v>
      </c>
      <c r="B27" s="5" t="s">
        <v>28</v>
      </c>
      <c r="C27" s="6">
        <v>5</v>
      </c>
      <c r="D27" s="6">
        <v>3</v>
      </c>
      <c r="E27" s="7">
        <v>0.6</v>
      </c>
      <c r="F27" s="8">
        <v>21.2</v>
      </c>
    </row>
    <row r="28" spans="1:6" x14ac:dyDescent="0.25">
      <c r="A28" s="5" t="s">
        <v>69</v>
      </c>
      <c r="B28" s="5" t="s">
        <v>31</v>
      </c>
      <c r="C28" s="6">
        <v>38</v>
      </c>
      <c r="D28" s="6">
        <v>19</v>
      </c>
      <c r="E28" s="7">
        <v>0.5</v>
      </c>
      <c r="F28" s="8">
        <v>22.868421052631579</v>
      </c>
    </row>
    <row r="29" spans="1:6" ht="21" x14ac:dyDescent="0.25">
      <c r="A29" s="5" t="s">
        <v>69</v>
      </c>
      <c r="B29" s="5" t="s">
        <v>32</v>
      </c>
      <c r="C29" s="6">
        <v>44</v>
      </c>
      <c r="D29" s="6">
        <v>41</v>
      </c>
      <c r="E29" s="7">
        <v>0.93181818181818177</v>
      </c>
      <c r="F29" s="8">
        <v>12.204081632653059</v>
      </c>
    </row>
    <row r="30" spans="1:6" ht="21" x14ac:dyDescent="0.25">
      <c r="A30" s="5" t="s">
        <v>69</v>
      </c>
      <c r="B30" s="5" t="s">
        <v>33</v>
      </c>
      <c r="C30" s="6">
        <v>81</v>
      </c>
      <c r="D30" s="6">
        <v>77</v>
      </c>
      <c r="E30" s="7">
        <v>0.95061728395061729</v>
      </c>
      <c r="F30" s="8">
        <v>7.5517241379310347</v>
      </c>
    </row>
    <row r="31" spans="1:6" x14ac:dyDescent="0.25">
      <c r="A31" s="5" t="s">
        <v>69</v>
      </c>
      <c r="B31" s="5" t="s">
        <v>34</v>
      </c>
      <c r="C31" s="6">
        <v>2</v>
      </c>
      <c r="D31" s="6">
        <v>2</v>
      </c>
      <c r="E31" s="7">
        <v>1</v>
      </c>
      <c r="F31" s="8">
        <v>3.5</v>
      </c>
    </row>
    <row r="32" spans="1:6" x14ac:dyDescent="0.25">
      <c r="A32" s="5" t="s">
        <v>69</v>
      </c>
      <c r="B32" s="5" t="s">
        <v>67</v>
      </c>
      <c r="C32" s="6">
        <v>1</v>
      </c>
      <c r="D32" s="6">
        <v>1</v>
      </c>
      <c r="E32" s="7">
        <v>1</v>
      </c>
      <c r="F32" s="8">
        <v>6</v>
      </c>
    </row>
    <row r="33" spans="1:6" ht="21" x14ac:dyDescent="0.25">
      <c r="A33" s="5" t="s">
        <v>69</v>
      </c>
      <c r="B33" s="5" t="s">
        <v>68</v>
      </c>
      <c r="C33" s="6">
        <v>6</v>
      </c>
      <c r="D33" s="6">
        <v>6</v>
      </c>
      <c r="E33" s="7">
        <v>1</v>
      </c>
      <c r="F33" s="8">
        <v>1.833333333333333</v>
      </c>
    </row>
    <row r="34" spans="1:6" x14ac:dyDescent="0.25">
      <c r="A34" s="5" t="s">
        <v>69</v>
      </c>
      <c r="B34" s="5" t="s">
        <v>72</v>
      </c>
      <c r="C34" s="6">
        <v>1</v>
      </c>
      <c r="D34" s="6">
        <v>1</v>
      </c>
      <c r="E34" s="7">
        <v>1</v>
      </c>
      <c r="F34" s="8">
        <v>2</v>
      </c>
    </row>
    <row r="35" spans="1:6" x14ac:dyDescent="0.25">
      <c r="A35" s="5" t="s">
        <v>69</v>
      </c>
      <c r="B35" s="5" t="s">
        <v>38</v>
      </c>
      <c r="C35" s="6">
        <v>1</v>
      </c>
      <c r="D35" s="6">
        <v>1</v>
      </c>
      <c r="E35" s="7">
        <v>1</v>
      </c>
      <c r="F35" s="8">
        <v>2</v>
      </c>
    </row>
    <row r="36" spans="1:6" ht="21" x14ac:dyDescent="0.25">
      <c r="A36" s="5" t="s">
        <v>69</v>
      </c>
      <c r="B36" s="5" t="s">
        <v>39</v>
      </c>
      <c r="C36" s="6">
        <v>1</v>
      </c>
      <c r="D36" s="6">
        <v>0</v>
      </c>
      <c r="E36" s="7">
        <v>0</v>
      </c>
      <c r="F36" s="8">
        <v>39</v>
      </c>
    </row>
    <row r="37" spans="1:6" x14ac:dyDescent="0.25">
      <c r="A37" s="5" t="s">
        <v>69</v>
      </c>
      <c r="B37" s="5" t="s">
        <v>40</v>
      </c>
      <c r="C37" s="6">
        <v>4</v>
      </c>
      <c r="D37" s="6">
        <v>4</v>
      </c>
      <c r="E37" s="7">
        <v>1</v>
      </c>
      <c r="F37" s="8">
        <v>4.75</v>
      </c>
    </row>
    <row r="38" spans="1:6" x14ac:dyDescent="0.25">
      <c r="A38" s="5" t="s">
        <v>69</v>
      </c>
      <c r="B38" s="5" t="s">
        <v>41</v>
      </c>
      <c r="C38" s="6">
        <v>66</v>
      </c>
      <c r="D38" s="6">
        <v>53</v>
      </c>
      <c r="E38" s="7">
        <v>0.80303030303030298</v>
      </c>
      <c r="F38" s="8">
        <v>9.617647058823529</v>
      </c>
    </row>
    <row r="39" spans="1:6" x14ac:dyDescent="0.25">
      <c r="A39" s="5" t="s">
        <v>69</v>
      </c>
      <c r="B39" s="5" t="s">
        <v>42</v>
      </c>
      <c r="C39" s="6">
        <v>89</v>
      </c>
      <c r="D39" s="6">
        <v>71</v>
      </c>
      <c r="E39" s="7">
        <v>0.797752808988764</v>
      </c>
      <c r="F39" s="8">
        <v>6.774193548387097</v>
      </c>
    </row>
    <row r="40" spans="1:6" x14ac:dyDescent="0.25">
      <c r="A40" s="5" t="s">
        <v>69</v>
      </c>
      <c r="B40" s="5" t="s">
        <v>43</v>
      </c>
      <c r="C40" s="6">
        <v>118</v>
      </c>
      <c r="D40" s="6">
        <v>118</v>
      </c>
      <c r="E40" s="7">
        <v>1</v>
      </c>
      <c r="F40" s="8">
        <v>1.6349206349206351</v>
      </c>
    </row>
    <row r="41" spans="1:6" x14ac:dyDescent="0.25">
      <c r="A41" s="5" t="s">
        <v>69</v>
      </c>
      <c r="B41" s="5" t="s">
        <v>44</v>
      </c>
      <c r="C41" s="6">
        <v>42</v>
      </c>
      <c r="D41" s="6">
        <v>33</v>
      </c>
      <c r="E41" s="7">
        <v>0.7857142857142857</v>
      </c>
      <c r="F41" s="8">
        <v>13.68888888888889</v>
      </c>
    </row>
    <row r="42" spans="1:6" ht="21" x14ac:dyDescent="0.25">
      <c r="A42" s="5" t="s">
        <v>69</v>
      </c>
      <c r="B42" s="5" t="s">
        <v>45</v>
      </c>
      <c r="C42" s="6">
        <v>14</v>
      </c>
      <c r="D42" s="6">
        <v>11</v>
      </c>
      <c r="E42" s="7">
        <v>0.7857142857142857</v>
      </c>
      <c r="F42" s="8">
        <v>5.2666666666666666</v>
      </c>
    </row>
    <row r="43" spans="1:6" x14ac:dyDescent="0.25">
      <c r="A43" s="5" t="s">
        <v>69</v>
      </c>
      <c r="B43" s="5" t="s">
        <v>46</v>
      </c>
      <c r="C43" s="6">
        <v>11</v>
      </c>
      <c r="D43" s="6">
        <v>11</v>
      </c>
      <c r="E43" s="7">
        <v>1</v>
      </c>
      <c r="F43" s="8">
        <v>4.333333333333333</v>
      </c>
    </row>
    <row r="44" spans="1:6" x14ac:dyDescent="0.25">
      <c r="A44" s="5" t="s">
        <v>69</v>
      </c>
      <c r="B44" s="5" t="s">
        <v>47</v>
      </c>
      <c r="C44" s="6">
        <v>96</v>
      </c>
      <c r="D44" s="6">
        <v>94</v>
      </c>
      <c r="E44" s="7">
        <v>0.97916666666666663</v>
      </c>
      <c r="F44" s="8">
        <v>3.0294117647058818</v>
      </c>
    </row>
    <row r="45" spans="1:6" x14ac:dyDescent="0.25">
      <c r="A45" s="5" t="s">
        <v>69</v>
      </c>
      <c r="B45" s="5" t="s">
        <v>48</v>
      </c>
      <c r="C45" s="6">
        <v>99</v>
      </c>
      <c r="D45" s="6">
        <v>99</v>
      </c>
      <c r="E45" s="7">
        <v>1</v>
      </c>
      <c r="F45" s="8">
        <v>2.8317757009345801</v>
      </c>
    </row>
    <row r="46" spans="1:6" x14ac:dyDescent="0.25">
      <c r="A46" s="5" t="s">
        <v>69</v>
      </c>
      <c r="B46" s="5" t="s">
        <v>49</v>
      </c>
      <c r="C46" s="6">
        <v>93</v>
      </c>
      <c r="D46" s="6">
        <v>89</v>
      </c>
      <c r="E46" s="7">
        <v>0.956989247311828</v>
      </c>
      <c r="F46" s="8">
        <v>6.3534482758620694</v>
      </c>
    </row>
    <row r="47" spans="1:6" x14ac:dyDescent="0.25">
      <c r="A47" s="5" t="s">
        <v>69</v>
      </c>
      <c r="B47" s="5" t="s">
        <v>50</v>
      </c>
      <c r="C47" s="6">
        <v>57</v>
      </c>
      <c r="D47" s="6">
        <v>54</v>
      </c>
      <c r="E47" s="7">
        <v>0.94736842105263153</v>
      </c>
      <c r="F47" s="8">
        <v>7.1587301587301591</v>
      </c>
    </row>
    <row r="48" spans="1:6" x14ac:dyDescent="0.25">
      <c r="A48" s="5" t="s">
        <v>69</v>
      </c>
      <c r="B48" s="5" t="s">
        <v>73</v>
      </c>
      <c r="C48" s="6">
        <v>1</v>
      </c>
      <c r="D48" s="6">
        <v>1</v>
      </c>
      <c r="E48" s="7">
        <v>1</v>
      </c>
      <c r="F48" s="8">
        <v>0</v>
      </c>
    </row>
    <row r="49" spans="1:6" x14ac:dyDescent="0.25">
      <c r="A49" s="5" t="s">
        <v>69</v>
      </c>
      <c r="B49" s="5" t="s">
        <v>51</v>
      </c>
      <c r="C49" s="6">
        <v>66</v>
      </c>
      <c r="D49" s="6">
        <v>61</v>
      </c>
      <c r="E49" s="7">
        <v>0.9242424242424242</v>
      </c>
      <c r="F49" s="8">
        <v>4.830985915492958</v>
      </c>
    </row>
    <row r="50" spans="1:6" x14ac:dyDescent="0.25">
      <c r="A50" s="5" t="s">
        <v>69</v>
      </c>
      <c r="B50" s="5" t="s">
        <v>52</v>
      </c>
      <c r="C50" s="6">
        <v>16</v>
      </c>
      <c r="D50" s="6">
        <v>16</v>
      </c>
      <c r="E50" s="7">
        <v>1</v>
      </c>
      <c r="F50" s="8">
        <v>3.35</v>
      </c>
    </row>
    <row r="51" spans="1:6" x14ac:dyDescent="0.25">
      <c r="A51" s="5" t="s">
        <v>69</v>
      </c>
      <c r="B51" s="5" t="s">
        <v>54</v>
      </c>
      <c r="C51" s="6">
        <v>12</v>
      </c>
      <c r="D51" s="6">
        <v>8</v>
      </c>
      <c r="E51" s="7">
        <v>0.66666666666666663</v>
      </c>
      <c r="F51" s="8">
        <v>12.92307692307692</v>
      </c>
    </row>
    <row r="52" spans="1:6" x14ac:dyDescent="0.25">
      <c r="A52" s="5" t="s">
        <v>69</v>
      </c>
      <c r="B52" s="5" t="s">
        <v>55</v>
      </c>
      <c r="C52" s="6">
        <v>11</v>
      </c>
      <c r="D52" s="6">
        <v>1</v>
      </c>
      <c r="E52" s="7">
        <v>9.0909090909090912E-2</v>
      </c>
      <c r="F52" s="8">
        <v>47.909090909090907</v>
      </c>
    </row>
    <row r="53" spans="1:6" ht="21" x14ac:dyDescent="0.25">
      <c r="A53" s="5" t="s">
        <v>69</v>
      </c>
      <c r="B53" s="5" t="s">
        <v>56</v>
      </c>
      <c r="C53" s="6">
        <v>2</v>
      </c>
      <c r="D53" s="6">
        <v>0</v>
      </c>
      <c r="E53" s="7">
        <v>0</v>
      </c>
      <c r="F53" s="8">
        <v>34</v>
      </c>
    </row>
    <row r="54" spans="1:6" x14ac:dyDescent="0.25">
      <c r="A54" s="5" t="s">
        <v>69</v>
      </c>
      <c r="B54" s="5" t="s">
        <v>57</v>
      </c>
      <c r="C54" s="6">
        <v>72</v>
      </c>
      <c r="D54" s="6">
        <v>64</v>
      </c>
      <c r="E54" s="7">
        <v>0.88888888888888884</v>
      </c>
      <c r="F54" s="8">
        <v>4.7866666666666671</v>
      </c>
    </row>
    <row r="55" spans="1:6" x14ac:dyDescent="0.25">
      <c r="A55" s="5" t="s">
        <v>69</v>
      </c>
      <c r="B55" s="5" t="s">
        <v>58</v>
      </c>
      <c r="C55" s="6">
        <v>8</v>
      </c>
      <c r="D55" s="6">
        <v>1</v>
      </c>
      <c r="E55" s="7">
        <v>0.125</v>
      </c>
      <c r="F55" s="8">
        <v>83.555555555555557</v>
      </c>
    </row>
    <row r="56" spans="1:6" x14ac:dyDescent="0.25">
      <c r="A56" s="5" t="s">
        <v>69</v>
      </c>
      <c r="B56" s="5" t="s">
        <v>59</v>
      </c>
      <c r="C56" s="6">
        <v>93</v>
      </c>
      <c r="D56" s="6">
        <v>90</v>
      </c>
      <c r="E56" s="7">
        <v>0.967741935483871</v>
      </c>
      <c r="F56" s="8">
        <v>3.5670103092783512</v>
      </c>
    </row>
    <row r="57" spans="1:6" x14ac:dyDescent="0.25">
      <c r="A57" s="5" t="s">
        <v>69</v>
      </c>
      <c r="B57" s="5" t="s">
        <v>62</v>
      </c>
      <c r="C57" s="6">
        <v>4</v>
      </c>
      <c r="D57" s="6">
        <v>4</v>
      </c>
      <c r="E57" s="7">
        <v>1</v>
      </c>
      <c r="F57" s="8">
        <v>7.25</v>
      </c>
    </row>
    <row r="58" spans="1:6" x14ac:dyDescent="0.25">
      <c r="A58" s="9" t="s">
        <v>74</v>
      </c>
      <c r="B58" s="10"/>
      <c r="C58" s="11">
        <f>SUM(C3:C57)</f>
        <v>1342</v>
      </c>
      <c r="D58" s="11">
        <f>SUM(D3:D57)</f>
        <v>1151</v>
      </c>
      <c r="E58" s="12">
        <f>D58/C58</f>
        <v>0.85767511177347244</v>
      </c>
      <c r="F58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B10" sqref="B10"/>
    </sheetView>
  </sheetViews>
  <sheetFormatPr defaultRowHeight="15" x14ac:dyDescent="0.25"/>
  <cols>
    <col min="1" max="1" width="16.7109375" style="4" bestFit="1" customWidth="1"/>
    <col min="2" max="2" width="41.28515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4" t="s">
        <v>76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6</v>
      </c>
      <c r="B3" s="5" t="s">
        <v>7</v>
      </c>
      <c r="C3" s="6">
        <v>2</v>
      </c>
      <c r="D3" s="6">
        <v>2</v>
      </c>
      <c r="E3" s="7">
        <v>1</v>
      </c>
      <c r="F3" s="8">
        <v>52.75</v>
      </c>
    </row>
    <row r="4" spans="1:6" ht="21" x14ac:dyDescent="0.25">
      <c r="A4" s="5" t="s">
        <v>6</v>
      </c>
      <c r="B4" s="5" t="s">
        <v>8</v>
      </c>
      <c r="C4" s="6">
        <v>7</v>
      </c>
      <c r="D4" s="6">
        <v>6</v>
      </c>
      <c r="E4" s="7">
        <v>0.8571428571428571</v>
      </c>
      <c r="F4" s="8">
        <v>37.428571428571431</v>
      </c>
    </row>
    <row r="5" spans="1:6" ht="21" x14ac:dyDescent="0.25">
      <c r="A5" s="5" t="s">
        <v>6</v>
      </c>
      <c r="B5" s="5" t="s">
        <v>9</v>
      </c>
      <c r="C5" s="6">
        <v>17</v>
      </c>
      <c r="D5" s="6">
        <v>15</v>
      </c>
      <c r="E5" s="7">
        <v>0.88235294117647056</v>
      </c>
      <c r="F5" s="8">
        <v>45.956521739130437</v>
      </c>
    </row>
    <row r="6" spans="1:6" ht="21" x14ac:dyDescent="0.25">
      <c r="A6" s="5" t="s">
        <v>6</v>
      </c>
      <c r="B6" s="5" t="s">
        <v>10</v>
      </c>
      <c r="C6" s="6">
        <v>12</v>
      </c>
      <c r="D6" s="6">
        <v>11</v>
      </c>
      <c r="E6" s="7">
        <v>0.91666666666666663</v>
      </c>
      <c r="F6" s="8">
        <v>13.91666666666667</v>
      </c>
    </row>
    <row r="7" spans="1:6" ht="21" x14ac:dyDescent="0.25">
      <c r="A7" s="5" t="s">
        <v>6</v>
      </c>
      <c r="B7" s="5" t="s">
        <v>11</v>
      </c>
      <c r="C7" s="6">
        <v>16</v>
      </c>
      <c r="D7" s="6">
        <v>15</v>
      </c>
      <c r="E7" s="7">
        <v>0.9375</v>
      </c>
      <c r="F7" s="8">
        <v>14.111111111111111</v>
      </c>
    </row>
    <row r="8" spans="1:6" ht="21" x14ac:dyDescent="0.25">
      <c r="A8" s="5" t="s">
        <v>6</v>
      </c>
      <c r="B8" s="5" t="s">
        <v>12</v>
      </c>
      <c r="C8" s="6">
        <v>12</v>
      </c>
      <c r="D8" s="6">
        <v>11</v>
      </c>
      <c r="E8" s="7">
        <v>0.91666666666666663</v>
      </c>
      <c r="F8" s="8">
        <v>12.15384615384615</v>
      </c>
    </row>
    <row r="9" spans="1:6" ht="21" x14ac:dyDescent="0.25">
      <c r="A9" s="5" t="s">
        <v>6</v>
      </c>
      <c r="B9" s="5" t="s">
        <v>13</v>
      </c>
      <c r="C9" s="6">
        <v>4</v>
      </c>
      <c r="D9" s="6">
        <v>3</v>
      </c>
      <c r="E9" s="7">
        <v>0.75</v>
      </c>
      <c r="F9" s="8">
        <v>20.8</v>
      </c>
    </row>
    <row r="10" spans="1:6" ht="21" x14ac:dyDescent="0.25">
      <c r="A10" s="5" t="s">
        <v>6</v>
      </c>
      <c r="B10" s="5" t="s">
        <v>14</v>
      </c>
      <c r="C10" s="6">
        <v>2</v>
      </c>
      <c r="D10" s="6">
        <v>2</v>
      </c>
      <c r="E10" s="7">
        <v>1</v>
      </c>
      <c r="F10" s="8">
        <v>10.5</v>
      </c>
    </row>
    <row r="11" spans="1:6" ht="21" x14ac:dyDescent="0.25">
      <c r="A11" s="5" t="s">
        <v>6</v>
      </c>
      <c r="B11" s="5" t="s">
        <v>15</v>
      </c>
      <c r="C11" s="6">
        <v>5</v>
      </c>
      <c r="D11" s="6">
        <v>4</v>
      </c>
      <c r="E11" s="7">
        <v>0.8</v>
      </c>
      <c r="F11" s="8">
        <v>69</v>
      </c>
    </row>
    <row r="12" spans="1:6" ht="21" x14ac:dyDescent="0.25">
      <c r="A12" s="5" t="s">
        <v>6</v>
      </c>
      <c r="B12" s="5" t="s">
        <v>16</v>
      </c>
      <c r="C12" s="6">
        <v>7</v>
      </c>
      <c r="D12" s="6">
        <v>4</v>
      </c>
      <c r="E12" s="7">
        <v>0.5714285714285714</v>
      </c>
      <c r="F12" s="8">
        <v>57.714285714285722</v>
      </c>
    </row>
    <row r="13" spans="1:6" ht="21" x14ac:dyDescent="0.25">
      <c r="A13" s="5" t="s">
        <v>6</v>
      </c>
      <c r="B13" s="5" t="s">
        <v>17</v>
      </c>
      <c r="C13" s="6">
        <v>8</v>
      </c>
      <c r="D13" s="6">
        <v>4</v>
      </c>
      <c r="E13" s="7">
        <v>0.5</v>
      </c>
      <c r="F13" s="8">
        <v>111.75</v>
      </c>
    </row>
    <row r="14" spans="1:6" ht="21" x14ac:dyDescent="0.25">
      <c r="A14" s="5" t="s">
        <v>6</v>
      </c>
      <c r="B14" s="5" t="s">
        <v>18</v>
      </c>
      <c r="C14" s="6">
        <v>4</v>
      </c>
      <c r="D14" s="6">
        <v>3</v>
      </c>
      <c r="E14" s="7">
        <v>0.75</v>
      </c>
      <c r="F14" s="8">
        <v>49.6</v>
      </c>
    </row>
    <row r="15" spans="1:6" ht="21" x14ac:dyDescent="0.25">
      <c r="A15" s="5" t="s">
        <v>6</v>
      </c>
      <c r="B15" s="5" t="s">
        <v>19</v>
      </c>
      <c r="C15" s="6">
        <v>1</v>
      </c>
      <c r="D15" s="6">
        <v>0</v>
      </c>
      <c r="E15" s="7">
        <v>0</v>
      </c>
      <c r="F15" s="8">
        <v>392</v>
      </c>
    </row>
    <row r="16" spans="1:6" ht="21" x14ac:dyDescent="0.25">
      <c r="A16" s="5" t="s">
        <v>6</v>
      </c>
      <c r="B16" s="5" t="s">
        <v>20</v>
      </c>
      <c r="C16" s="6">
        <v>14</v>
      </c>
      <c r="D16" s="6">
        <v>9</v>
      </c>
      <c r="E16" s="7">
        <v>0.6428571428571429</v>
      </c>
      <c r="F16" s="8">
        <v>49.142857142857153</v>
      </c>
    </row>
    <row r="17" spans="1:6" ht="21" x14ac:dyDescent="0.25">
      <c r="A17" s="5" t="s">
        <v>6</v>
      </c>
      <c r="B17" s="5" t="s">
        <v>21</v>
      </c>
      <c r="C17" s="6">
        <v>72</v>
      </c>
      <c r="D17" s="6">
        <v>52</v>
      </c>
      <c r="E17" s="7">
        <v>0.72222222222222221</v>
      </c>
      <c r="F17" s="8">
        <v>34.307692307692307</v>
      </c>
    </row>
    <row r="18" spans="1:6" ht="21" x14ac:dyDescent="0.25">
      <c r="A18" s="5" t="s">
        <v>6</v>
      </c>
      <c r="B18" s="5" t="s">
        <v>22</v>
      </c>
      <c r="C18" s="6">
        <v>9</v>
      </c>
      <c r="D18" s="6">
        <v>8</v>
      </c>
      <c r="E18" s="7">
        <v>0.88888888888888884</v>
      </c>
      <c r="F18" s="8">
        <v>34.444444444444443</v>
      </c>
    </row>
    <row r="19" spans="1:6" ht="21" x14ac:dyDescent="0.25">
      <c r="A19" s="5" t="s">
        <v>6</v>
      </c>
      <c r="B19" s="5" t="s">
        <v>23</v>
      </c>
      <c r="C19" s="6">
        <v>146</v>
      </c>
      <c r="D19" s="6">
        <v>101</v>
      </c>
      <c r="E19" s="7">
        <v>0.69178082191780821</v>
      </c>
      <c r="F19" s="8">
        <v>53.453333333333333</v>
      </c>
    </row>
    <row r="20" spans="1:6" ht="21" x14ac:dyDescent="0.25">
      <c r="A20" s="5" t="s">
        <v>6</v>
      </c>
      <c r="B20" s="5" t="s">
        <v>24</v>
      </c>
      <c r="C20" s="6">
        <v>13</v>
      </c>
      <c r="D20" s="6">
        <v>10</v>
      </c>
      <c r="E20" s="7">
        <v>0.76923076923076927</v>
      </c>
      <c r="F20" s="8">
        <v>32.692307692307693</v>
      </c>
    </row>
    <row r="21" spans="1:6" ht="21" x14ac:dyDescent="0.25">
      <c r="A21" s="5" t="s">
        <v>6</v>
      </c>
      <c r="B21" s="5" t="s">
        <v>25</v>
      </c>
      <c r="C21" s="6">
        <v>6</v>
      </c>
      <c r="D21" s="6">
        <v>2</v>
      </c>
      <c r="E21" s="7">
        <v>0.33333333333333331</v>
      </c>
      <c r="F21" s="8">
        <v>112.5</v>
      </c>
    </row>
    <row r="22" spans="1:6" ht="21" x14ac:dyDescent="0.25">
      <c r="A22" s="5" t="s">
        <v>6</v>
      </c>
      <c r="B22" s="5" t="s">
        <v>26</v>
      </c>
      <c r="C22" s="6">
        <v>5</v>
      </c>
      <c r="D22" s="6">
        <v>3</v>
      </c>
      <c r="E22" s="7">
        <v>0.6</v>
      </c>
      <c r="F22" s="8">
        <v>50.4</v>
      </c>
    </row>
    <row r="23" spans="1:6" ht="21" x14ac:dyDescent="0.25">
      <c r="A23" s="5" t="s">
        <v>6</v>
      </c>
      <c r="B23" s="5" t="s">
        <v>27</v>
      </c>
      <c r="C23" s="6">
        <v>1</v>
      </c>
      <c r="D23" s="6">
        <v>1</v>
      </c>
      <c r="E23" s="7">
        <v>1</v>
      </c>
      <c r="F23" s="8">
        <v>27</v>
      </c>
    </row>
    <row r="24" spans="1:6" ht="21" x14ac:dyDescent="0.25">
      <c r="A24" s="5" t="s">
        <v>6</v>
      </c>
      <c r="B24" s="5" t="s">
        <v>28</v>
      </c>
      <c r="C24" s="6">
        <v>17</v>
      </c>
      <c r="D24" s="6">
        <v>13</v>
      </c>
      <c r="E24" s="7">
        <v>0.76470588235294112</v>
      </c>
      <c r="F24" s="8">
        <v>42.952380952380949</v>
      </c>
    </row>
    <row r="25" spans="1:6" ht="21" x14ac:dyDescent="0.25">
      <c r="A25" s="5" t="s">
        <v>6</v>
      </c>
      <c r="B25" s="5" t="s">
        <v>29</v>
      </c>
      <c r="C25" s="6">
        <v>3</v>
      </c>
      <c r="D25" s="6">
        <v>3</v>
      </c>
      <c r="E25" s="7">
        <v>1</v>
      </c>
      <c r="F25" s="8">
        <v>5.5</v>
      </c>
    </row>
    <row r="26" spans="1:6" ht="21" x14ac:dyDescent="0.25">
      <c r="A26" s="5" t="s">
        <v>6</v>
      </c>
      <c r="B26" s="5" t="s">
        <v>30</v>
      </c>
      <c r="C26" s="6">
        <v>3</v>
      </c>
      <c r="D26" s="6">
        <v>2</v>
      </c>
      <c r="E26" s="7">
        <v>0.66666666666666663</v>
      </c>
      <c r="F26" s="8">
        <v>30.333333333333329</v>
      </c>
    </row>
    <row r="27" spans="1:6" ht="21" x14ac:dyDescent="0.25">
      <c r="A27" s="5" t="s">
        <v>6</v>
      </c>
      <c r="B27" s="5" t="s">
        <v>31</v>
      </c>
      <c r="C27" s="6">
        <v>74</v>
      </c>
      <c r="D27" s="6">
        <v>52</v>
      </c>
      <c r="E27" s="7">
        <v>0.70270270270270274</v>
      </c>
      <c r="F27" s="8">
        <v>42.324324324324323</v>
      </c>
    </row>
    <row r="28" spans="1:6" ht="21" x14ac:dyDescent="0.25">
      <c r="A28" s="5" t="s">
        <v>6</v>
      </c>
      <c r="B28" s="5" t="s">
        <v>32</v>
      </c>
      <c r="C28" s="6">
        <v>30</v>
      </c>
      <c r="D28" s="6">
        <v>18</v>
      </c>
      <c r="E28" s="7">
        <v>0.6</v>
      </c>
      <c r="F28" s="8">
        <v>56.033333333333331</v>
      </c>
    </row>
    <row r="29" spans="1:6" ht="21" x14ac:dyDescent="0.25">
      <c r="A29" s="5" t="s">
        <v>6</v>
      </c>
      <c r="B29" s="5" t="s">
        <v>33</v>
      </c>
      <c r="C29" s="6">
        <v>58</v>
      </c>
      <c r="D29" s="6">
        <v>28</v>
      </c>
      <c r="E29" s="7">
        <v>0.48275862068965519</v>
      </c>
      <c r="F29" s="8">
        <v>71.806451612903231</v>
      </c>
    </row>
    <row r="30" spans="1:6" ht="21" x14ac:dyDescent="0.25">
      <c r="A30" s="5" t="s">
        <v>6</v>
      </c>
      <c r="B30" s="5" t="s">
        <v>34</v>
      </c>
      <c r="C30" s="6">
        <v>6</v>
      </c>
      <c r="D30" s="6">
        <v>4</v>
      </c>
      <c r="E30" s="7">
        <v>0.66666666666666663</v>
      </c>
      <c r="F30" s="8">
        <v>53.833333333333343</v>
      </c>
    </row>
    <row r="31" spans="1:6" ht="21" x14ac:dyDescent="0.25">
      <c r="A31" s="5" t="s">
        <v>6</v>
      </c>
      <c r="B31" s="5" t="s">
        <v>35</v>
      </c>
      <c r="C31" s="6">
        <v>2</v>
      </c>
      <c r="D31" s="6">
        <v>2</v>
      </c>
      <c r="E31" s="7">
        <v>1</v>
      </c>
      <c r="F31" s="8">
        <v>28</v>
      </c>
    </row>
    <row r="32" spans="1:6" ht="21" x14ac:dyDescent="0.25">
      <c r="A32" s="5" t="s">
        <v>6</v>
      </c>
      <c r="B32" s="5" t="s">
        <v>36</v>
      </c>
      <c r="C32" s="6">
        <v>1</v>
      </c>
      <c r="D32" s="6">
        <v>1</v>
      </c>
      <c r="E32" s="7">
        <v>1</v>
      </c>
      <c r="F32" s="8">
        <v>5</v>
      </c>
    </row>
    <row r="33" spans="1:6" ht="21" x14ac:dyDescent="0.25">
      <c r="A33" s="5" t="s">
        <v>6</v>
      </c>
      <c r="B33" s="5" t="s">
        <v>37</v>
      </c>
      <c r="C33" s="6">
        <v>1</v>
      </c>
      <c r="D33" s="6">
        <v>0</v>
      </c>
      <c r="E33" s="7">
        <v>0</v>
      </c>
      <c r="F33" s="8">
        <v>218</v>
      </c>
    </row>
    <row r="34" spans="1:6" ht="21" x14ac:dyDescent="0.25">
      <c r="A34" s="5" t="s">
        <v>6</v>
      </c>
      <c r="B34" s="5" t="s">
        <v>38</v>
      </c>
      <c r="C34" s="6">
        <v>1</v>
      </c>
      <c r="D34" s="6">
        <v>1</v>
      </c>
      <c r="E34" s="7">
        <v>1</v>
      </c>
      <c r="F34" s="8">
        <v>2</v>
      </c>
    </row>
    <row r="35" spans="1:6" ht="21" x14ac:dyDescent="0.25">
      <c r="A35" s="5" t="s">
        <v>6</v>
      </c>
      <c r="B35" s="5" t="s">
        <v>39</v>
      </c>
      <c r="C35" s="6">
        <v>1</v>
      </c>
      <c r="D35" s="6">
        <v>1</v>
      </c>
      <c r="E35" s="7">
        <v>1</v>
      </c>
      <c r="F35" s="8">
        <v>4</v>
      </c>
    </row>
    <row r="36" spans="1:6" ht="21" x14ac:dyDescent="0.25">
      <c r="A36" s="5" t="s">
        <v>6</v>
      </c>
      <c r="B36" s="5" t="s">
        <v>40</v>
      </c>
      <c r="C36" s="6">
        <v>9</v>
      </c>
      <c r="D36" s="6">
        <v>4</v>
      </c>
      <c r="E36" s="7">
        <v>0.44444444444444442</v>
      </c>
      <c r="F36" s="8">
        <v>47.6</v>
      </c>
    </row>
    <row r="37" spans="1:6" ht="21" x14ac:dyDescent="0.25">
      <c r="A37" s="5" t="s">
        <v>6</v>
      </c>
      <c r="B37" s="5" t="s">
        <v>41</v>
      </c>
      <c r="C37" s="6">
        <v>87</v>
      </c>
      <c r="D37" s="6">
        <v>65</v>
      </c>
      <c r="E37" s="7">
        <v>0.74712643678160917</v>
      </c>
      <c r="F37" s="8">
        <v>19.80898876404494</v>
      </c>
    </row>
    <row r="38" spans="1:6" ht="21" x14ac:dyDescent="0.25">
      <c r="A38" s="5" t="s">
        <v>6</v>
      </c>
      <c r="B38" s="5" t="s">
        <v>42</v>
      </c>
      <c r="C38" s="6">
        <v>221</v>
      </c>
      <c r="D38" s="6">
        <v>157</v>
      </c>
      <c r="E38" s="7">
        <v>0.71040723981900455</v>
      </c>
      <c r="F38" s="8">
        <v>28.4698275862069</v>
      </c>
    </row>
    <row r="39" spans="1:6" ht="21" x14ac:dyDescent="0.25">
      <c r="A39" s="5" t="s">
        <v>6</v>
      </c>
      <c r="B39" s="5" t="s">
        <v>43</v>
      </c>
      <c r="C39" s="6">
        <v>113</v>
      </c>
      <c r="D39" s="6">
        <v>112</v>
      </c>
      <c r="E39" s="7">
        <v>0.99115044247787609</v>
      </c>
      <c r="F39" s="8">
        <v>3.3949579831932768</v>
      </c>
    </row>
    <row r="40" spans="1:6" ht="21" x14ac:dyDescent="0.25">
      <c r="A40" s="5" t="s">
        <v>6</v>
      </c>
      <c r="B40" s="5" t="s">
        <v>44</v>
      </c>
      <c r="C40" s="6">
        <v>108</v>
      </c>
      <c r="D40" s="6">
        <v>90</v>
      </c>
      <c r="E40" s="7">
        <v>0.83333333333333337</v>
      </c>
      <c r="F40" s="8">
        <v>41.801801801801801</v>
      </c>
    </row>
    <row r="41" spans="1:6" ht="21" x14ac:dyDescent="0.25">
      <c r="A41" s="5" t="s">
        <v>6</v>
      </c>
      <c r="B41" s="5" t="s">
        <v>45</v>
      </c>
      <c r="C41" s="6">
        <v>47</v>
      </c>
      <c r="D41" s="6">
        <v>47</v>
      </c>
      <c r="E41" s="7">
        <v>1</v>
      </c>
      <c r="F41" s="8">
        <v>7.6226415094339623</v>
      </c>
    </row>
    <row r="42" spans="1:6" ht="21" x14ac:dyDescent="0.25">
      <c r="A42" s="5" t="s">
        <v>6</v>
      </c>
      <c r="B42" s="5" t="s">
        <v>46</v>
      </c>
      <c r="C42" s="6">
        <v>9</v>
      </c>
      <c r="D42" s="6">
        <v>9</v>
      </c>
      <c r="E42" s="7">
        <v>1</v>
      </c>
      <c r="F42" s="8">
        <v>4.9000000000000004</v>
      </c>
    </row>
    <row r="43" spans="1:6" ht="21" x14ac:dyDescent="0.25">
      <c r="A43" s="5" t="s">
        <v>6</v>
      </c>
      <c r="B43" s="5" t="s">
        <v>47</v>
      </c>
      <c r="C43" s="6">
        <v>161</v>
      </c>
      <c r="D43" s="6">
        <v>131</v>
      </c>
      <c r="E43" s="7">
        <v>0.81366459627329191</v>
      </c>
      <c r="F43" s="8">
        <v>17.396341463414629</v>
      </c>
    </row>
    <row r="44" spans="1:6" ht="21" x14ac:dyDescent="0.25">
      <c r="A44" s="5" t="s">
        <v>6</v>
      </c>
      <c r="B44" s="5" t="s">
        <v>48</v>
      </c>
      <c r="C44" s="6">
        <v>197</v>
      </c>
      <c r="D44" s="6">
        <v>195</v>
      </c>
      <c r="E44" s="7">
        <v>0.98984771573604058</v>
      </c>
      <c r="F44" s="8">
        <v>5.8246445497630326</v>
      </c>
    </row>
    <row r="45" spans="1:6" ht="21" x14ac:dyDescent="0.25">
      <c r="A45" s="5" t="s">
        <v>6</v>
      </c>
      <c r="B45" s="5" t="s">
        <v>49</v>
      </c>
      <c r="C45" s="6">
        <v>110</v>
      </c>
      <c r="D45" s="6">
        <v>87</v>
      </c>
      <c r="E45" s="7">
        <v>0.79090909090909089</v>
      </c>
      <c r="F45" s="8">
        <v>24</v>
      </c>
    </row>
    <row r="46" spans="1:6" ht="21" x14ac:dyDescent="0.25">
      <c r="A46" s="5" t="s">
        <v>6</v>
      </c>
      <c r="B46" s="5" t="s">
        <v>50</v>
      </c>
      <c r="C46" s="6">
        <v>96</v>
      </c>
      <c r="D46" s="6">
        <v>75</v>
      </c>
      <c r="E46" s="7">
        <v>0.78125</v>
      </c>
      <c r="F46" s="8">
        <v>21.29807692307692</v>
      </c>
    </row>
    <row r="47" spans="1:6" ht="21" x14ac:dyDescent="0.25">
      <c r="A47" s="5" t="s">
        <v>6</v>
      </c>
      <c r="B47" s="5" t="s">
        <v>51</v>
      </c>
      <c r="C47" s="6">
        <v>137</v>
      </c>
      <c r="D47" s="6">
        <v>127</v>
      </c>
      <c r="E47" s="7">
        <v>0.92700729927007297</v>
      </c>
      <c r="F47" s="8">
        <v>15.55172413793103</v>
      </c>
    </row>
    <row r="48" spans="1:6" ht="21" x14ac:dyDescent="0.25">
      <c r="A48" s="5" t="s">
        <v>6</v>
      </c>
      <c r="B48" s="5" t="s">
        <v>52</v>
      </c>
      <c r="C48" s="6">
        <v>73</v>
      </c>
      <c r="D48" s="6">
        <v>63</v>
      </c>
      <c r="E48" s="7">
        <v>0.86301369863013699</v>
      </c>
      <c r="F48" s="8">
        <v>19.417721518987339</v>
      </c>
    </row>
    <row r="49" spans="1:6" ht="21" x14ac:dyDescent="0.25">
      <c r="A49" s="5" t="s">
        <v>6</v>
      </c>
      <c r="B49" s="5" t="s">
        <v>53</v>
      </c>
      <c r="C49" s="6">
        <v>3</v>
      </c>
      <c r="D49" s="6">
        <v>3</v>
      </c>
      <c r="E49" s="7">
        <v>1</v>
      </c>
      <c r="F49" s="8">
        <v>5.666666666666667</v>
      </c>
    </row>
    <row r="50" spans="1:6" ht="21" x14ac:dyDescent="0.25">
      <c r="A50" s="5" t="s">
        <v>6</v>
      </c>
      <c r="B50" s="5" t="s">
        <v>54</v>
      </c>
      <c r="C50" s="6">
        <v>68</v>
      </c>
      <c r="D50" s="6">
        <v>68</v>
      </c>
      <c r="E50" s="7">
        <v>1</v>
      </c>
      <c r="F50" s="8">
        <v>17.535211267605629</v>
      </c>
    </row>
    <row r="51" spans="1:6" ht="21" x14ac:dyDescent="0.25">
      <c r="A51" s="5" t="s">
        <v>6</v>
      </c>
      <c r="B51" s="5" t="s">
        <v>55</v>
      </c>
      <c r="C51" s="6">
        <v>1</v>
      </c>
      <c r="D51" s="6">
        <v>1</v>
      </c>
      <c r="E51" s="7">
        <v>1</v>
      </c>
      <c r="F51" s="8">
        <v>13</v>
      </c>
    </row>
    <row r="52" spans="1:6" ht="21" x14ac:dyDescent="0.25">
      <c r="A52" s="5" t="s">
        <v>6</v>
      </c>
      <c r="B52" s="5" t="s">
        <v>56</v>
      </c>
      <c r="C52" s="6">
        <v>14</v>
      </c>
      <c r="D52" s="6">
        <v>10</v>
      </c>
      <c r="E52" s="7">
        <v>0.7142857142857143</v>
      </c>
      <c r="F52" s="8">
        <v>51.2</v>
      </c>
    </row>
    <row r="53" spans="1:6" ht="21" x14ac:dyDescent="0.25">
      <c r="A53" s="5" t="s">
        <v>6</v>
      </c>
      <c r="B53" s="5" t="s">
        <v>57</v>
      </c>
      <c r="C53" s="6">
        <v>158</v>
      </c>
      <c r="D53" s="6">
        <v>154</v>
      </c>
      <c r="E53" s="7">
        <v>0.97468354430379744</v>
      </c>
      <c r="F53" s="8">
        <v>9.8461538461538467</v>
      </c>
    </row>
    <row r="54" spans="1:6" ht="21" x14ac:dyDescent="0.25">
      <c r="A54" s="5" t="s">
        <v>6</v>
      </c>
      <c r="B54" s="5" t="s">
        <v>58</v>
      </c>
      <c r="C54" s="6">
        <v>10</v>
      </c>
      <c r="D54" s="6">
        <v>8</v>
      </c>
      <c r="E54" s="7">
        <v>0.8</v>
      </c>
      <c r="F54" s="8">
        <v>52</v>
      </c>
    </row>
    <row r="55" spans="1:6" ht="21" x14ac:dyDescent="0.25">
      <c r="A55" s="5" t="s">
        <v>6</v>
      </c>
      <c r="B55" s="5" t="s">
        <v>59</v>
      </c>
      <c r="C55" s="6">
        <v>203</v>
      </c>
      <c r="D55" s="6">
        <v>189</v>
      </c>
      <c r="E55" s="7">
        <v>0.93103448275862066</v>
      </c>
      <c r="F55" s="8">
        <v>10.601851851851849</v>
      </c>
    </row>
    <row r="56" spans="1:6" ht="21" x14ac:dyDescent="0.25">
      <c r="A56" s="5" t="s">
        <v>6</v>
      </c>
      <c r="B56" s="5" t="s">
        <v>60</v>
      </c>
      <c r="C56" s="6">
        <v>1</v>
      </c>
      <c r="D56" s="6">
        <v>1</v>
      </c>
      <c r="E56" s="7">
        <v>1</v>
      </c>
      <c r="F56" s="8">
        <v>1</v>
      </c>
    </row>
    <row r="57" spans="1:6" ht="21" x14ac:dyDescent="0.25">
      <c r="A57" s="5" t="s">
        <v>6</v>
      </c>
      <c r="B57" s="5" t="s">
        <v>61</v>
      </c>
      <c r="C57" s="6">
        <v>2</v>
      </c>
      <c r="D57" s="6">
        <v>2</v>
      </c>
      <c r="E57" s="7">
        <v>1</v>
      </c>
      <c r="F57" s="8">
        <v>51.5</v>
      </c>
    </row>
    <row r="58" spans="1:6" ht="21.75" thickBot="1" x14ac:dyDescent="0.3">
      <c r="A58" s="5" t="s">
        <v>6</v>
      </c>
      <c r="B58" s="5" t="s">
        <v>62</v>
      </c>
      <c r="C58" s="6">
        <v>6</v>
      </c>
      <c r="D58" s="6">
        <v>6</v>
      </c>
      <c r="E58" s="7">
        <v>1</v>
      </c>
      <c r="F58" s="8">
        <v>28</v>
      </c>
    </row>
    <row r="59" spans="1:6" ht="15.75" thickBot="1" x14ac:dyDescent="0.3">
      <c r="A59" s="9" t="s">
        <v>74</v>
      </c>
      <c r="B59" s="10"/>
      <c r="C59" s="11">
        <f>SUM(C3:C58)</f>
        <v>2394</v>
      </c>
      <c r="D59" s="11">
        <f>SUM(D3:D58)</f>
        <v>1995</v>
      </c>
      <c r="E59" s="12">
        <f>D59/C59</f>
        <v>0.83333333333333337</v>
      </c>
      <c r="F59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sqref="A1:F1"/>
    </sheetView>
  </sheetViews>
  <sheetFormatPr defaultRowHeight="15" x14ac:dyDescent="0.25"/>
  <cols>
    <col min="1" max="1" width="19.85546875" style="4" bestFit="1" customWidth="1"/>
    <col min="2" max="2" width="41.28515625" style="4" customWidth="1"/>
    <col min="3" max="3" width="10.5703125" style="4" bestFit="1" customWidth="1"/>
    <col min="4" max="4" width="11.140625" style="4" bestFit="1" customWidth="1"/>
    <col min="5" max="5" width="10.5703125" style="4" bestFit="1" customWidth="1"/>
    <col min="6" max="6" width="10.140625" style="4" bestFit="1" customWidth="1"/>
    <col min="7" max="16384" width="9.140625" style="4"/>
  </cols>
  <sheetData>
    <row r="1" spans="1:6" ht="16.5" thickBot="1" x14ac:dyDescent="0.3">
      <c r="A1" s="14" t="s">
        <v>78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77</v>
      </c>
      <c r="B3" s="5" t="s">
        <v>7</v>
      </c>
      <c r="C3" s="6">
        <v>2</v>
      </c>
      <c r="D3" s="6">
        <v>2</v>
      </c>
      <c r="E3" s="7">
        <v>1</v>
      </c>
      <c r="F3" s="8">
        <v>28.5</v>
      </c>
    </row>
    <row r="4" spans="1:6" ht="21" x14ac:dyDescent="0.25">
      <c r="A4" s="5" t="s">
        <v>77</v>
      </c>
      <c r="B4" s="5" t="s">
        <v>8</v>
      </c>
      <c r="C4" s="6">
        <v>8</v>
      </c>
      <c r="D4" s="6">
        <v>8</v>
      </c>
      <c r="E4" s="7">
        <v>1</v>
      </c>
      <c r="F4" s="8">
        <v>21.75</v>
      </c>
    </row>
    <row r="5" spans="1:6" x14ac:dyDescent="0.25">
      <c r="A5" s="5" t="s">
        <v>77</v>
      </c>
      <c r="B5" s="5" t="s">
        <v>9</v>
      </c>
      <c r="C5" s="6">
        <v>11</v>
      </c>
      <c r="D5" s="6">
        <v>11</v>
      </c>
      <c r="E5" s="7">
        <v>1</v>
      </c>
      <c r="F5" s="8">
        <v>43.545454545454547</v>
      </c>
    </row>
    <row r="6" spans="1:6" x14ac:dyDescent="0.25">
      <c r="A6" s="5" t="s">
        <v>77</v>
      </c>
      <c r="B6" s="5" t="s">
        <v>10</v>
      </c>
      <c r="C6" s="6">
        <v>6</v>
      </c>
      <c r="D6" s="6">
        <v>5</v>
      </c>
      <c r="E6" s="7">
        <v>0.83333333333333337</v>
      </c>
      <c r="F6" s="8">
        <v>44</v>
      </c>
    </row>
    <row r="7" spans="1:6" ht="21" x14ac:dyDescent="0.25">
      <c r="A7" s="5" t="s">
        <v>77</v>
      </c>
      <c r="B7" s="5" t="s">
        <v>63</v>
      </c>
      <c r="C7" s="6">
        <v>1</v>
      </c>
      <c r="D7" s="6">
        <v>1</v>
      </c>
      <c r="E7" s="7">
        <v>1</v>
      </c>
      <c r="F7" s="8">
        <v>0</v>
      </c>
    </row>
    <row r="8" spans="1:6" x14ac:dyDescent="0.25">
      <c r="A8" s="5" t="s">
        <v>77</v>
      </c>
      <c r="B8" s="5" t="s">
        <v>11</v>
      </c>
      <c r="C8" s="6">
        <v>19</v>
      </c>
      <c r="D8" s="6">
        <v>19</v>
      </c>
      <c r="E8" s="7">
        <v>1</v>
      </c>
      <c r="F8" s="8">
        <v>10.95</v>
      </c>
    </row>
    <row r="9" spans="1:6" x14ac:dyDescent="0.25">
      <c r="A9" s="5" t="s">
        <v>77</v>
      </c>
      <c r="B9" s="5" t="s">
        <v>64</v>
      </c>
      <c r="C9" s="6">
        <v>2</v>
      </c>
      <c r="D9" s="6">
        <v>2</v>
      </c>
      <c r="E9" s="7">
        <v>1</v>
      </c>
      <c r="F9" s="8">
        <v>1.5</v>
      </c>
    </row>
    <row r="10" spans="1:6" x14ac:dyDescent="0.25">
      <c r="A10" s="5" t="s">
        <v>77</v>
      </c>
      <c r="B10" s="5" t="s">
        <v>12</v>
      </c>
      <c r="C10" s="6">
        <v>11</v>
      </c>
      <c r="D10" s="6">
        <v>11</v>
      </c>
      <c r="E10" s="7">
        <v>1</v>
      </c>
      <c r="F10" s="8">
        <v>8.3636363636363633</v>
      </c>
    </row>
    <row r="11" spans="1:6" ht="21" x14ac:dyDescent="0.25">
      <c r="A11" s="5" t="s">
        <v>77</v>
      </c>
      <c r="B11" s="5" t="s">
        <v>65</v>
      </c>
      <c r="C11" s="6">
        <v>3</v>
      </c>
      <c r="D11" s="6">
        <v>3</v>
      </c>
      <c r="E11" s="7">
        <v>1</v>
      </c>
      <c r="F11" s="8">
        <v>9</v>
      </c>
    </row>
    <row r="12" spans="1:6" ht="21" x14ac:dyDescent="0.25">
      <c r="A12" s="5" t="s">
        <v>77</v>
      </c>
      <c r="B12" s="5" t="s">
        <v>66</v>
      </c>
      <c r="C12" s="6">
        <v>2</v>
      </c>
      <c r="D12" s="6">
        <v>2</v>
      </c>
      <c r="E12" s="7">
        <v>1</v>
      </c>
      <c r="F12" s="8">
        <v>8</v>
      </c>
    </row>
    <row r="13" spans="1:6" ht="21" x14ac:dyDescent="0.25">
      <c r="A13" s="5" t="s">
        <v>77</v>
      </c>
      <c r="B13" s="5" t="s">
        <v>13</v>
      </c>
      <c r="C13" s="6">
        <v>4</v>
      </c>
      <c r="D13" s="6">
        <v>3</v>
      </c>
      <c r="E13" s="7">
        <v>0.75</v>
      </c>
      <c r="F13" s="8">
        <v>73.75</v>
      </c>
    </row>
    <row r="14" spans="1:6" ht="21" x14ac:dyDescent="0.25">
      <c r="A14" s="5" t="s">
        <v>77</v>
      </c>
      <c r="B14" s="5" t="s">
        <v>14</v>
      </c>
      <c r="C14" s="6">
        <v>3</v>
      </c>
      <c r="D14" s="6">
        <v>3</v>
      </c>
      <c r="E14" s="7">
        <v>1</v>
      </c>
      <c r="F14" s="8">
        <v>9.6666666666666661</v>
      </c>
    </row>
    <row r="15" spans="1:6" x14ac:dyDescent="0.25">
      <c r="A15" s="5" t="s">
        <v>77</v>
      </c>
      <c r="B15" s="5" t="s">
        <v>15</v>
      </c>
      <c r="C15" s="6">
        <v>1</v>
      </c>
      <c r="D15" s="6">
        <v>1</v>
      </c>
      <c r="E15" s="7">
        <v>1</v>
      </c>
      <c r="F15" s="8">
        <v>5</v>
      </c>
    </row>
    <row r="16" spans="1:6" x14ac:dyDescent="0.25">
      <c r="A16" s="5" t="s">
        <v>77</v>
      </c>
      <c r="B16" s="5" t="s">
        <v>16</v>
      </c>
      <c r="C16" s="6">
        <v>8</v>
      </c>
      <c r="D16" s="6">
        <v>6</v>
      </c>
      <c r="E16" s="7">
        <v>0.75</v>
      </c>
      <c r="F16" s="8">
        <v>115.625</v>
      </c>
    </row>
    <row r="17" spans="1:6" x14ac:dyDescent="0.25">
      <c r="A17" s="5" t="s">
        <v>77</v>
      </c>
      <c r="B17" s="5" t="s">
        <v>17</v>
      </c>
      <c r="C17" s="6">
        <v>12</v>
      </c>
      <c r="D17" s="6">
        <v>10</v>
      </c>
      <c r="E17" s="7">
        <v>0.83333333333333337</v>
      </c>
      <c r="F17" s="8">
        <v>60.928571428571431</v>
      </c>
    </row>
    <row r="18" spans="1:6" x14ac:dyDescent="0.25">
      <c r="A18" s="5" t="s">
        <v>77</v>
      </c>
      <c r="B18" s="5" t="s">
        <v>18</v>
      </c>
      <c r="C18" s="6">
        <v>4</v>
      </c>
      <c r="D18" s="6">
        <v>3</v>
      </c>
      <c r="E18" s="7">
        <v>0.75</v>
      </c>
      <c r="F18" s="8">
        <v>107.75</v>
      </c>
    </row>
    <row r="19" spans="1:6" x14ac:dyDescent="0.25">
      <c r="A19" s="5" t="s">
        <v>77</v>
      </c>
      <c r="B19" s="5" t="s">
        <v>20</v>
      </c>
      <c r="C19" s="6">
        <v>63</v>
      </c>
      <c r="D19" s="6">
        <v>53</v>
      </c>
      <c r="E19" s="7">
        <v>0.84126984126984128</v>
      </c>
      <c r="F19" s="8">
        <v>65.432835820895519</v>
      </c>
    </row>
    <row r="20" spans="1:6" ht="21" x14ac:dyDescent="0.25">
      <c r="A20" s="5" t="s">
        <v>77</v>
      </c>
      <c r="B20" s="5" t="s">
        <v>21</v>
      </c>
      <c r="C20" s="6">
        <v>80</v>
      </c>
      <c r="D20" s="6">
        <v>65</v>
      </c>
      <c r="E20" s="7">
        <v>0.8125</v>
      </c>
      <c r="F20" s="8">
        <v>50.952941176470588</v>
      </c>
    </row>
    <row r="21" spans="1:6" x14ac:dyDescent="0.25">
      <c r="A21" s="5" t="s">
        <v>77</v>
      </c>
      <c r="B21" s="5" t="s">
        <v>22</v>
      </c>
      <c r="C21" s="6">
        <v>22</v>
      </c>
      <c r="D21" s="6">
        <v>16</v>
      </c>
      <c r="E21" s="7">
        <v>0.72727272727272729</v>
      </c>
      <c r="F21" s="8">
        <v>118.09090909090909</v>
      </c>
    </row>
    <row r="22" spans="1:6" ht="21" x14ac:dyDescent="0.25">
      <c r="A22" s="5" t="s">
        <v>77</v>
      </c>
      <c r="B22" s="5" t="s">
        <v>23</v>
      </c>
      <c r="C22" s="6">
        <v>329</v>
      </c>
      <c r="D22" s="6">
        <v>282</v>
      </c>
      <c r="E22" s="7">
        <v>0.8571428571428571</v>
      </c>
      <c r="F22" s="8">
        <v>52.087463556851311</v>
      </c>
    </row>
    <row r="23" spans="1:6" x14ac:dyDescent="0.25">
      <c r="A23" s="5" t="s">
        <v>77</v>
      </c>
      <c r="B23" s="5" t="s">
        <v>24</v>
      </c>
      <c r="C23" s="6">
        <v>21</v>
      </c>
      <c r="D23" s="6">
        <v>19</v>
      </c>
      <c r="E23" s="7">
        <v>0.90476190476190477</v>
      </c>
      <c r="F23" s="8">
        <v>48.952380952380949</v>
      </c>
    </row>
    <row r="24" spans="1:6" x14ac:dyDescent="0.25">
      <c r="A24" s="5" t="s">
        <v>77</v>
      </c>
      <c r="B24" s="5" t="s">
        <v>25</v>
      </c>
      <c r="C24" s="6">
        <v>13</v>
      </c>
      <c r="D24" s="6">
        <v>11</v>
      </c>
      <c r="E24" s="7">
        <v>0.84615384615384615</v>
      </c>
      <c r="F24" s="8">
        <v>48.46153846153846</v>
      </c>
    </row>
    <row r="25" spans="1:6" x14ac:dyDescent="0.25">
      <c r="A25" s="5" t="s">
        <v>77</v>
      </c>
      <c r="B25" s="5" t="s">
        <v>26</v>
      </c>
      <c r="C25" s="6">
        <v>20</v>
      </c>
      <c r="D25" s="6">
        <v>17</v>
      </c>
      <c r="E25" s="7">
        <v>0.85</v>
      </c>
      <c r="F25" s="8">
        <v>56.1</v>
      </c>
    </row>
    <row r="26" spans="1:6" x14ac:dyDescent="0.25">
      <c r="A26" s="5" t="s">
        <v>77</v>
      </c>
      <c r="B26" s="5" t="s">
        <v>27</v>
      </c>
      <c r="C26" s="6">
        <v>3</v>
      </c>
      <c r="D26" s="6">
        <v>3</v>
      </c>
      <c r="E26" s="7">
        <v>1</v>
      </c>
      <c r="F26" s="8">
        <v>44.333333333333343</v>
      </c>
    </row>
    <row r="27" spans="1:6" x14ac:dyDescent="0.25">
      <c r="A27" s="5" t="s">
        <v>77</v>
      </c>
      <c r="B27" s="5" t="s">
        <v>28</v>
      </c>
      <c r="C27" s="6">
        <v>38</v>
      </c>
      <c r="D27" s="6">
        <v>33</v>
      </c>
      <c r="E27" s="7">
        <v>0.86842105263157898</v>
      </c>
      <c r="F27" s="8">
        <v>64.79069767441861</v>
      </c>
    </row>
    <row r="28" spans="1:6" ht="21" x14ac:dyDescent="0.25">
      <c r="A28" s="5" t="s">
        <v>77</v>
      </c>
      <c r="B28" s="5" t="s">
        <v>29</v>
      </c>
      <c r="C28" s="6">
        <v>3</v>
      </c>
      <c r="D28" s="6">
        <v>3</v>
      </c>
      <c r="E28" s="7">
        <v>1</v>
      </c>
      <c r="F28" s="8">
        <v>37</v>
      </c>
    </row>
    <row r="29" spans="1:6" x14ac:dyDescent="0.25">
      <c r="A29" s="5" t="s">
        <v>77</v>
      </c>
      <c r="B29" s="5" t="s">
        <v>30</v>
      </c>
      <c r="C29" s="6">
        <v>7</v>
      </c>
      <c r="D29" s="6">
        <v>7</v>
      </c>
      <c r="E29" s="7">
        <v>1</v>
      </c>
      <c r="F29" s="8">
        <v>28.714285714285719</v>
      </c>
    </row>
    <row r="30" spans="1:6" x14ac:dyDescent="0.25">
      <c r="A30" s="5" t="s">
        <v>77</v>
      </c>
      <c r="B30" s="5" t="s">
        <v>31</v>
      </c>
      <c r="C30" s="6">
        <v>93</v>
      </c>
      <c r="D30" s="6">
        <v>80</v>
      </c>
      <c r="E30" s="7">
        <v>0.86021505376344087</v>
      </c>
      <c r="F30" s="8">
        <v>74.956989247311824</v>
      </c>
    </row>
    <row r="31" spans="1:6" ht="21" x14ac:dyDescent="0.25">
      <c r="A31" s="5" t="s">
        <v>77</v>
      </c>
      <c r="B31" s="5" t="s">
        <v>32</v>
      </c>
      <c r="C31" s="6">
        <v>43</v>
      </c>
      <c r="D31" s="6">
        <v>42</v>
      </c>
      <c r="E31" s="7">
        <v>0.97674418604651159</v>
      </c>
      <c r="F31" s="8">
        <v>44.826086956521742</v>
      </c>
    </row>
    <row r="32" spans="1:6" ht="21" x14ac:dyDescent="0.25">
      <c r="A32" s="5" t="s">
        <v>77</v>
      </c>
      <c r="B32" s="5" t="s">
        <v>33</v>
      </c>
      <c r="C32" s="6">
        <v>62</v>
      </c>
      <c r="D32" s="6">
        <v>52</v>
      </c>
      <c r="E32" s="7">
        <v>0.83870967741935487</v>
      </c>
      <c r="F32" s="8">
        <v>47.626865671641788</v>
      </c>
    </row>
    <row r="33" spans="1:6" x14ac:dyDescent="0.25">
      <c r="A33" s="5" t="s">
        <v>77</v>
      </c>
      <c r="B33" s="5" t="s">
        <v>34</v>
      </c>
      <c r="C33" s="6">
        <v>9</v>
      </c>
      <c r="D33" s="6">
        <v>9</v>
      </c>
      <c r="E33" s="7">
        <v>1</v>
      </c>
      <c r="F33" s="8">
        <v>61.111111111111107</v>
      </c>
    </row>
    <row r="34" spans="1:6" x14ac:dyDescent="0.25">
      <c r="A34" s="5" t="s">
        <v>77</v>
      </c>
      <c r="B34" s="5" t="s">
        <v>35</v>
      </c>
      <c r="C34" s="6">
        <v>5</v>
      </c>
      <c r="D34" s="6">
        <v>4</v>
      </c>
      <c r="E34" s="7">
        <v>0.8</v>
      </c>
      <c r="F34" s="8">
        <v>88.2</v>
      </c>
    </row>
    <row r="35" spans="1:6" x14ac:dyDescent="0.25">
      <c r="A35" s="5" t="s">
        <v>77</v>
      </c>
      <c r="B35" s="5" t="s">
        <v>67</v>
      </c>
      <c r="C35" s="6">
        <v>1</v>
      </c>
      <c r="D35" s="6">
        <v>1</v>
      </c>
      <c r="E35" s="7">
        <v>1</v>
      </c>
      <c r="F35" s="8">
        <v>7</v>
      </c>
    </row>
    <row r="36" spans="1:6" ht="21" x14ac:dyDescent="0.25">
      <c r="A36" s="5" t="s">
        <v>77</v>
      </c>
      <c r="B36" s="5" t="s">
        <v>68</v>
      </c>
      <c r="C36" s="6">
        <v>9</v>
      </c>
      <c r="D36" s="6">
        <v>9</v>
      </c>
      <c r="E36" s="7">
        <v>1</v>
      </c>
      <c r="F36" s="8">
        <v>14.33333333333333</v>
      </c>
    </row>
    <row r="37" spans="1:6" x14ac:dyDescent="0.25">
      <c r="A37" s="5" t="s">
        <v>77</v>
      </c>
      <c r="B37" s="5" t="s">
        <v>40</v>
      </c>
      <c r="C37" s="6">
        <v>18</v>
      </c>
      <c r="D37" s="6">
        <v>18</v>
      </c>
      <c r="E37" s="7">
        <v>1</v>
      </c>
      <c r="F37" s="8">
        <v>52.157894736842103</v>
      </c>
    </row>
    <row r="38" spans="1:6" x14ac:dyDescent="0.25">
      <c r="A38" s="5" t="s">
        <v>77</v>
      </c>
      <c r="B38" s="5" t="s">
        <v>41</v>
      </c>
      <c r="C38" s="6">
        <v>175</v>
      </c>
      <c r="D38" s="6">
        <v>173</v>
      </c>
      <c r="E38" s="7">
        <v>0.98857142857142855</v>
      </c>
      <c r="F38" s="8">
        <v>22.915730337078649</v>
      </c>
    </row>
    <row r="39" spans="1:6" x14ac:dyDescent="0.25">
      <c r="A39" s="5" t="s">
        <v>77</v>
      </c>
      <c r="B39" s="5" t="s">
        <v>42</v>
      </c>
      <c r="C39" s="6">
        <v>375</v>
      </c>
      <c r="D39" s="6">
        <v>367</v>
      </c>
      <c r="E39" s="7">
        <v>0.97866666666666668</v>
      </c>
      <c r="F39" s="8">
        <v>35.680203045685282</v>
      </c>
    </row>
    <row r="40" spans="1:6" x14ac:dyDescent="0.25">
      <c r="A40" s="5" t="s">
        <v>77</v>
      </c>
      <c r="B40" s="5" t="s">
        <v>43</v>
      </c>
      <c r="C40" s="6">
        <v>212</v>
      </c>
      <c r="D40" s="6">
        <v>207</v>
      </c>
      <c r="E40" s="7">
        <v>0.97641509433962259</v>
      </c>
      <c r="F40" s="8">
        <v>17.315315315315321</v>
      </c>
    </row>
    <row r="41" spans="1:6" x14ac:dyDescent="0.25">
      <c r="A41" s="5" t="s">
        <v>77</v>
      </c>
      <c r="B41" s="5" t="s">
        <v>44</v>
      </c>
      <c r="C41" s="6">
        <v>149</v>
      </c>
      <c r="D41" s="6">
        <v>143</v>
      </c>
      <c r="E41" s="7">
        <v>0.95973154362416102</v>
      </c>
      <c r="F41" s="8">
        <v>30.993548387096769</v>
      </c>
    </row>
    <row r="42" spans="1:6" ht="21" x14ac:dyDescent="0.25">
      <c r="A42" s="5" t="s">
        <v>77</v>
      </c>
      <c r="B42" s="5" t="s">
        <v>45</v>
      </c>
      <c r="C42" s="6">
        <v>86</v>
      </c>
      <c r="D42" s="6">
        <v>86</v>
      </c>
      <c r="E42" s="7">
        <v>1</v>
      </c>
      <c r="F42" s="8">
        <v>9.3894736842105271</v>
      </c>
    </row>
    <row r="43" spans="1:6" x14ac:dyDescent="0.25">
      <c r="A43" s="5" t="s">
        <v>77</v>
      </c>
      <c r="B43" s="5" t="s">
        <v>46</v>
      </c>
      <c r="C43" s="6">
        <v>17</v>
      </c>
      <c r="D43" s="6">
        <v>17</v>
      </c>
      <c r="E43" s="7">
        <v>1</v>
      </c>
      <c r="F43" s="8">
        <v>3.882352941176471</v>
      </c>
    </row>
    <row r="44" spans="1:6" x14ac:dyDescent="0.25">
      <c r="A44" s="5" t="s">
        <v>77</v>
      </c>
      <c r="B44" s="5" t="s">
        <v>47</v>
      </c>
      <c r="C44" s="6">
        <v>219</v>
      </c>
      <c r="D44" s="6">
        <v>218</v>
      </c>
      <c r="E44" s="7">
        <v>0.99543378995433784</v>
      </c>
      <c r="F44" s="8">
        <v>15.022123893805309</v>
      </c>
    </row>
    <row r="45" spans="1:6" x14ac:dyDescent="0.25">
      <c r="A45" s="5" t="s">
        <v>77</v>
      </c>
      <c r="B45" s="5" t="s">
        <v>48</v>
      </c>
      <c r="C45" s="6">
        <v>424</v>
      </c>
      <c r="D45" s="6">
        <v>417</v>
      </c>
      <c r="E45" s="7">
        <v>0.98349056603773588</v>
      </c>
      <c r="F45" s="8">
        <v>14.58258928571429</v>
      </c>
    </row>
    <row r="46" spans="1:6" x14ac:dyDescent="0.25">
      <c r="A46" s="5" t="s">
        <v>77</v>
      </c>
      <c r="B46" s="5" t="s">
        <v>49</v>
      </c>
      <c r="C46" s="6">
        <v>173</v>
      </c>
      <c r="D46" s="6">
        <v>169</v>
      </c>
      <c r="E46" s="7">
        <v>0.97687861271676302</v>
      </c>
      <c r="F46" s="8">
        <v>26.906077348066301</v>
      </c>
    </row>
    <row r="47" spans="1:6" x14ac:dyDescent="0.25">
      <c r="A47" s="5" t="s">
        <v>77</v>
      </c>
      <c r="B47" s="5" t="s">
        <v>50</v>
      </c>
      <c r="C47" s="6">
        <v>158</v>
      </c>
      <c r="D47" s="6">
        <v>155</v>
      </c>
      <c r="E47" s="7">
        <v>0.98101265822784811</v>
      </c>
      <c r="F47" s="8">
        <v>34.716666666666669</v>
      </c>
    </row>
    <row r="48" spans="1:6" x14ac:dyDescent="0.25">
      <c r="A48" s="5" t="s">
        <v>77</v>
      </c>
      <c r="B48" s="5" t="s">
        <v>51</v>
      </c>
      <c r="C48" s="6">
        <v>179</v>
      </c>
      <c r="D48" s="6">
        <v>170</v>
      </c>
      <c r="E48" s="7">
        <v>0.94972067039106145</v>
      </c>
      <c r="F48" s="8">
        <v>27.994791666666671</v>
      </c>
    </row>
    <row r="49" spans="1:6" x14ac:dyDescent="0.25">
      <c r="A49" s="5" t="s">
        <v>77</v>
      </c>
      <c r="B49" s="5" t="s">
        <v>52</v>
      </c>
      <c r="C49" s="6">
        <v>128</v>
      </c>
      <c r="D49" s="6">
        <v>128</v>
      </c>
      <c r="E49" s="7">
        <v>1</v>
      </c>
      <c r="F49" s="8">
        <v>24.94927536231884</v>
      </c>
    </row>
    <row r="50" spans="1:6" x14ac:dyDescent="0.25">
      <c r="A50" s="5" t="s">
        <v>77</v>
      </c>
      <c r="B50" s="5" t="s">
        <v>53</v>
      </c>
      <c r="C50" s="6">
        <v>9</v>
      </c>
      <c r="D50" s="6">
        <v>9</v>
      </c>
      <c r="E50" s="7">
        <v>1</v>
      </c>
      <c r="F50" s="8">
        <v>4.5555555555555554</v>
      </c>
    </row>
    <row r="51" spans="1:6" x14ac:dyDescent="0.25">
      <c r="A51" s="5" t="s">
        <v>77</v>
      </c>
      <c r="B51" s="5" t="s">
        <v>54</v>
      </c>
      <c r="C51" s="6">
        <v>136</v>
      </c>
      <c r="D51" s="6">
        <v>135</v>
      </c>
      <c r="E51" s="7">
        <v>0.99264705882352944</v>
      </c>
      <c r="F51" s="8">
        <v>17.75</v>
      </c>
    </row>
    <row r="52" spans="1:6" x14ac:dyDescent="0.25">
      <c r="A52" s="5" t="s">
        <v>77</v>
      </c>
      <c r="B52" s="5" t="s">
        <v>55</v>
      </c>
      <c r="C52" s="6">
        <v>10</v>
      </c>
      <c r="D52" s="6">
        <v>7</v>
      </c>
      <c r="E52" s="7">
        <v>0.7</v>
      </c>
      <c r="F52" s="8">
        <v>65.099999999999994</v>
      </c>
    </row>
    <row r="53" spans="1:6" ht="21" x14ac:dyDescent="0.25">
      <c r="A53" s="5" t="s">
        <v>77</v>
      </c>
      <c r="B53" s="5" t="s">
        <v>56</v>
      </c>
      <c r="C53" s="6">
        <v>12</v>
      </c>
      <c r="D53" s="6">
        <v>12</v>
      </c>
      <c r="E53" s="7">
        <v>1</v>
      </c>
      <c r="F53" s="8">
        <v>24.61538461538462</v>
      </c>
    </row>
    <row r="54" spans="1:6" x14ac:dyDescent="0.25">
      <c r="A54" s="5" t="s">
        <v>77</v>
      </c>
      <c r="B54" s="5" t="s">
        <v>57</v>
      </c>
      <c r="C54" s="6">
        <v>350</v>
      </c>
      <c r="D54" s="6">
        <v>349</v>
      </c>
      <c r="E54" s="7">
        <v>0.99714285714285711</v>
      </c>
      <c r="F54" s="8">
        <v>14.8870523415978</v>
      </c>
    </row>
    <row r="55" spans="1:6" x14ac:dyDescent="0.25">
      <c r="A55" s="5" t="s">
        <v>77</v>
      </c>
      <c r="B55" s="5" t="s">
        <v>58</v>
      </c>
      <c r="C55" s="6">
        <v>21</v>
      </c>
      <c r="D55" s="6">
        <v>20</v>
      </c>
      <c r="E55" s="7">
        <v>0.95238095238095233</v>
      </c>
      <c r="F55" s="8">
        <v>23.095238095238091</v>
      </c>
    </row>
    <row r="56" spans="1:6" x14ac:dyDescent="0.25">
      <c r="A56" s="5" t="s">
        <v>77</v>
      </c>
      <c r="B56" s="5" t="s">
        <v>59</v>
      </c>
      <c r="C56" s="6">
        <v>438</v>
      </c>
      <c r="D56" s="6">
        <v>412</v>
      </c>
      <c r="E56" s="7">
        <v>0.94063926940639264</v>
      </c>
      <c r="F56" s="8">
        <v>19.24583333333333</v>
      </c>
    </row>
    <row r="57" spans="1:6" x14ac:dyDescent="0.25">
      <c r="A57" s="5" t="s">
        <v>77</v>
      </c>
      <c r="B57" s="5" t="s">
        <v>60</v>
      </c>
      <c r="C57" s="6">
        <v>1</v>
      </c>
      <c r="D57" s="6">
        <v>1</v>
      </c>
      <c r="E57" s="7">
        <v>1</v>
      </c>
      <c r="F57" s="8">
        <v>0</v>
      </c>
    </row>
    <row r="58" spans="1:6" x14ac:dyDescent="0.25">
      <c r="A58" s="5" t="s">
        <v>77</v>
      </c>
      <c r="B58" s="5" t="s">
        <v>61</v>
      </c>
      <c r="C58" s="6">
        <v>1</v>
      </c>
      <c r="D58" s="6">
        <v>1</v>
      </c>
      <c r="E58" s="7">
        <v>1</v>
      </c>
      <c r="F58" s="8">
        <v>48</v>
      </c>
    </row>
    <row r="59" spans="1:6" ht="15.75" thickBot="1" x14ac:dyDescent="0.3">
      <c r="A59" s="5" t="s">
        <v>77</v>
      </c>
      <c r="B59" s="5" t="s">
        <v>62</v>
      </c>
      <c r="C59" s="6">
        <v>32</v>
      </c>
      <c r="D59" s="6">
        <v>29</v>
      </c>
      <c r="E59" s="7">
        <v>0.90625</v>
      </c>
      <c r="F59" s="8">
        <v>30.702702702702702</v>
      </c>
    </row>
    <row r="60" spans="1:6" ht="15.75" thickBot="1" x14ac:dyDescent="0.3">
      <c r="A60" s="9" t="s">
        <v>74</v>
      </c>
      <c r="B60" s="10"/>
      <c r="C60" s="11">
        <f>SUM(C3:C59)</f>
        <v>4241</v>
      </c>
      <c r="D60" s="11">
        <f>SUM(D3:D59)</f>
        <v>4039</v>
      </c>
      <c r="E60" s="12">
        <f>D60/C60</f>
        <v>0.95236972412166943</v>
      </c>
      <c r="F60" s="1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Cascone</dc:creator>
  <cp:lastModifiedBy>Cascone Federica</cp:lastModifiedBy>
  <dcterms:created xsi:type="dcterms:W3CDTF">2024-03-06T13:24:28Z</dcterms:created>
  <dcterms:modified xsi:type="dcterms:W3CDTF">2024-03-13T07:56:10Z</dcterms:modified>
</cp:coreProperties>
</file>